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HOME\SERVIZI\ERIKA\EX-ENZO\RENDICONTI DELEGHE\SCARCELLA AUTORIZZAZIONI\2023\"/>
    </mc:Choice>
  </mc:AlternateContent>
  <bookViews>
    <workbookView xWindow="0" yWindow="0" windowWidth="24000" windowHeight="9735" activeTab="3"/>
  </bookViews>
  <sheets>
    <sheet name="AdHoc_1° Sem. 2023" sheetId="1" r:id="rId1"/>
    <sheet name="Direttore_1° Sem. 2023" sheetId="2" r:id="rId2"/>
    <sheet name="AdHoc_2° Sem. 2023" sheetId="3" r:id="rId3"/>
    <sheet name="Direttore_2° Sem. 2023" sheetId="4" r:id="rId4"/>
  </sheets>
  <calcPr calcId="152511"/>
</workbook>
</file>

<file path=xl/calcChain.xml><?xml version="1.0" encoding="utf-8"?>
<calcChain xmlns="http://schemas.openxmlformats.org/spreadsheetml/2006/main">
  <c r="K38" i="4" l="1"/>
  <c r="I51" i="3"/>
  <c r="I128" i="1" l="1"/>
  <c r="K127" i="2"/>
</calcChain>
</file>

<file path=xl/sharedStrings.xml><?xml version="1.0" encoding="utf-8"?>
<sst xmlns="http://schemas.openxmlformats.org/spreadsheetml/2006/main" count="3242" uniqueCount="453">
  <si>
    <t>N.reg.</t>
  </si>
  <si>
    <t>Serie</t>
  </si>
  <si>
    <t>Del</t>
  </si>
  <si>
    <t>N.doc.</t>
  </si>
  <si>
    <t>RUP</t>
  </si>
  <si>
    <t>Istruttore</t>
  </si>
  <si>
    <t>CIG</t>
  </si>
  <si>
    <t>Oggetto del riferimento/gara</t>
  </si>
  <si>
    <t>Ragione Sociale Fornitore</t>
  </si>
  <si>
    <t>Tot. Imponibile</t>
  </si>
  <si>
    <t>Esercizio</t>
  </si>
  <si>
    <t>Commessa</t>
  </si>
  <si>
    <t>Settore</t>
  </si>
  <si>
    <t>Identificativo gara</t>
  </si>
  <si>
    <t>CUP</t>
  </si>
  <si>
    <t>Campo aggiuntivo 6</t>
  </si>
  <si>
    <t>CEDAF aggiuntivo 7: FORN - Soggetto a liquidazione ISTRUTTORE</t>
  </si>
  <si>
    <t>Attività</t>
  </si>
  <si>
    <t>CEDAF aggiuntivo 8: FORN - Soggetto a verifica DURC</t>
  </si>
  <si>
    <t>CEDAF aggiuntivo 9:</t>
  </si>
  <si>
    <t>CEDAF aggiuntivo 10: FORN - Soggetto a verifica EQUITALIA</t>
  </si>
  <si>
    <t>CEDAF aggiuntivo 11:</t>
  </si>
  <si>
    <t>CEDAF aggiuntivo 12: FORN - autorizzazione anticipata S/N</t>
  </si>
  <si>
    <t>CEDAF aggiuntivo 13: FORN - Soggetto a liquidazione RUP</t>
  </si>
  <si>
    <t>CEDAF aggiuntivo 14: FORN - Indicatore Ambientale (percentuale)</t>
  </si>
  <si>
    <t>CEDAF aggiuntivo 17:</t>
  </si>
  <si>
    <t>CEDAF aggiuntivo 18:</t>
  </si>
  <si>
    <t>C/F</t>
  </si>
  <si>
    <t>CEDAF aggiuntivo 22: check Da Pubblicare</t>
  </si>
  <si>
    <t>CEDAF aggiuntivo 23: Procuratore</t>
  </si>
  <si>
    <t>CEDAF aggiuntivo 24: Motivazione affidamento diretto</t>
  </si>
  <si>
    <t>CEDAF aggiuntivo 26: Flag Incarico a Professionista</t>
  </si>
  <si>
    <t>CEDAF aggiuntivo 27: Durata Incarico</t>
  </si>
  <si>
    <t>CEDAF aggiuntivo 25: Motivazione Incarico a prof.</t>
  </si>
  <si>
    <t>CEDAF aggiuntivo 28: Voce quadro economico</t>
  </si>
  <si>
    <t/>
  </si>
  <si>
    <t>MAZUG</t>
  </si>
  <si>
    <t>ABBMA</t>
  </si>
  <si>
    <t>ESENTE CIG</t>
  </si>
  <si>
    <t>2023</t>
  </si>
  <si>
    <t>OSERV</t>
  </si>
  <si>
    <t>ASSOC</t>
  </si>
  <si>
    <t>S</t>
  </si>
  <si>
    <t>F</t>
  </si>
  <si>
    <t>PR</t>
  </si>
  <si>
    <t>LUNPI</t>
  </si>
  <si>
    <t>AFMON</t>
  </si>
  <si>
    <t>OFORN</t>
  </si>
  <si>
    <t>SSERV</t>
  </si>
  <si>
    <t>GAPUB</t>
  </si>
  <si>
    <t>AMAMA</t>
  </si>
  <si>
    <t>MAGAN</t>
  </si>
  <si>
    <t>AFIDR</t>
  </si>
  <si>
    <t>VARI</t>
  </si>
  <si>
    <t>GREST</t>
  </si>
  <si>
    <t>FORNITORE GENERICO</t>
  </si>
  <si>
    <t>ELDIR</t>
  </si>
  <si>
    <t>QUOTA ASSOCIATIVA 2023</t>
  </si>
  <si>
    <t>AFDIR</t>
  </si>
  <si>
    <t>PEPEL</t>
  </si>
  <si>
    <t>UTILITATIS SERVIZI S.R.L.</t>
  </si>
  <si>
    <t>Proc. affidamento</t>
  </si>
  <si>
    <t>GHERO</t>
  </si>
  <si>
    <t>SIT-TLCC</t>
  </si>
  <si>
    <t>SFORN</t>
  </si>
  <si>
    <t>MILRA</t>
  </si>
  <si>
    <t>THERMO FISHER SCIENTIFIC  S.P.A.</t>
  </si>
  <si>
    <t>VASIV</t>
  </si>
  <si>
    <t>ZANAN</t>
  </si>
  <si>
    <t>ELNEG</t>
  </si>
  <si>
    <t>ASSISTENZA E MANUTENZIONE ANNUALE SOFTWARE PROMETEO SICUREZZA PRODOTTO DA INFORMATICA EDP</t>
  </si>
  <si>
    <t>POSTE ITALIANE</t>
  </si>
  <si>
    <t>PEDANE PERSINALIZZATE CON LOGO AZIENDALE</t>
  </si>
  <si>
    <t>NEINV</t>
  </si>
  <si>
    <t>MEDOC SICUREZZA S.R.L. UNIPERSONALE</t>
  </si>
  <si>
    <t>SLAVO</t>
  </si>
  <si>
    <t>1° SEMESTRE 2023</t>
  </si>
  <si>
    <t>AUTORIZZAZIONI DIRETTORE 1° SEMESTRE 2023</t>
  </si>
  <si>
    <t>HSE HERA SERVIZI ENERGIA  S.P.A.</t>
  </si>
  <si>
    <t>PROGETTO FUTURO  S.R.L.</t>
  </si>
  <si>
    <t>BDO ITALIA  S.P.A.</t>
  </si>
  <si>
    <t>C.R.C. COMPRESSORI  S.N.C.</t>
  </si>
  <si>
    <t>DOMENICONI GIOVANNI  AVVOCATO</t>
  </si>
  <si>
    <t>AVV. PROF. DESIREE FONDAROLI</t>
  </si>
  <si>
    <t>HERA  S.P.A.</t>
  </si>
  <si>
    <t>DE SIMONE DOTT.MARIO  NOTAIO</t>
  </si>
  <si>
    <t>EXEO  S.R.L.</t>
  </si>
  <si>
    <t>PROASSIST  DI ALFEI NICOLO'</t>
  </si>
  <si>
    <t>LAVANDERIE DELL'ALTO ADIGE  S.R.L.</t>
  </si>
  <si>
    <t>STICCHI DAMIANI AVV. ANDREA</t>
  </si>
  <si>
    <t>AGENZIA ENTRATE DIREZIONE CENTRALE</t>
  </si>
  <si>
    <t>WILLIS ITALIA  S.P.A.</t>
  </si>
  <si>
    <t>ENSER  S.R.L.</t>
  </si>
  <si>
    <t>ELTEC  S.R.L.</t>
  </si>
  <si>
    <t>STRIKE  S.R.L.</t>
  </si>
  <si>
    <t>UNIVERSITA' DEGLI STUDI DI BARI ALDO MORO</t>
  </si>
  <si>
    <t>STUDIO ARCLAB  S.R.L.</t>
  </si>
  <si>
    <t>ALMA MATER STUDIORUM-UNIVERS.DI BOLOGNA</t>
  </si>
  <si>
    <t>CONFSERVIZI CISPEL LOMBARDIA</t>
  </si>
  <si>
    <t>CODEM  S.R.L.</t>
  </si>
  <si>
    <t>IMPRONTA ETICA</t>
  </si>
  <si>
    <t>GLOBAL CAR SERVICE S.R.L.</t>
  </si>
  <si>
    <t>LAVORO E AMBIENTE  S.R.L.   A SOCIO UNICO</t>
  </si>
  <si>
    <t>ASSOCIAZIONE AMBIENTE E LAVORO</t>
  </si>
  <si>
    <t>GUARDIGLI MOSAICO ASSICURA  S.R.L.</t>
  </si>
  <si>
    <t>PELLIZZER PROF.AVV. FRANCO</t>
  </si>
  <si>
    <t>MEDIA GESTUM CONSULTING  S.R.L.</t>
  </si>
  <si>
    <t>ARPAE EMILIA ROMAGNA</t>
  </si>
  <si>
    <t>SANIPUR S.P.A.</t>
  </si>
  <si>
    <t>REINTEGRA  S.R.L.</t>
  </si>
  <si>
    <t>M.G.A. AUTOMATION  S.R.L.</t>
  </si>
  <si>
    <t>TI FORMA  S.R.L.</t>
  </si>
  <si>
    <t>ULTRA SCIENTIFIC ITALIA  S.R.L.</t>
  </si>
  <si>
    <t>LA FORMAZIONE  S.R.L.</t>
  </si>
  <si>
    <t>REF RICERCHE  S.R.L.</t>
  </si>
  <si>
    <t>COGEST  S.R.L.</t>
  </si>
  <si>
    <t>REGIONE EMILIA-ROMAGNA</t>
  </si>
  <si>
    <t>MEDOC  S.R.L.</t>
  </si>
  <si>
    <t>INEMA  S.R.L.</t>
  </si>
  <si>
    <t>AMBIENTE LEGALE  S.R.L.</t>
  </si>
  <si>
    <t>PIESSEPI  S.R.L.</t>
  </si>
  <si>
    <t>BELEFFI AVV.MASSIMO</t>
  </si>
  <si>
    <t>JOLLY NEON  S.R.L.</t>
  </si>
  <si>
    <t>FERALLI E MENDOLA ASSOCIATI</t>
  </si>
  <si>
    <t>OQEMA  S.P.A.  SOCIETA' CON SOCIO UNICO</t>
  </si>
  <si>
    <t>YOROI</t>
  </si>
  <si>
    <t>ASSOC.DELLA PROPRIETA' EDILIZIA DELLA PROV.DI FORLI'-CESENA</t>
  </si>
  <si>
    <t>WILLCONSULTING  S.R.L.</t>
  </si>
  <si>
    <t>ENEL X WAY ITALIA S.R.L.</t>
  </si>
  <si>
    <t>SCUOLA EDILE ARTIGIANA ROMAGNA</t>
  </si>
  <si>
    <t>ASSICOOP ROMAGNA FUTURA  S.P.A.</t>
  </si>
  <si>
    <t>COMUNE DI ROCCA S.CASCIANO</t>
  </si>
  <si>
    <t>COMUNE DI VERUCCHIO</t>
  </si>
  <si>
    <t>COMUNE DI RUSSI</t>
  </si>
  <si>
    <t>COMUNE DI SANTA SOFIA</t>
  </si>
  <si>
    <t>COMUNE DI SAN MAURO PASCOLI</t>
  </si>
  <si>
    <t>COMUNE DI SANTARCANGELO DI ROMAGNA</t>
  </si>
  <si>
    <t>COMUNE DI SANT' AGATA FELTRIA</t>
  </si>
  <si>
    <t>COMUNE DI RIMINI</t>
  </si>
  <si>
    <t>COMUNE DI RICCIONE</t>
  </si>
  <si>
    <t>COMUNE DI RAVENNA</t>
  </si>
  <si>
    <t>COMUNE DI POGGIO TORRIANA</t>
  </si>
  <si>
    <t>COMUNE DI MISANO ADRIATICO</t>
  </si>
  <si>
    <t>COMUNE DI MERCATO SARACENO</t>
  </si>
  <si>
    <t>COMUNE DI SAN GIOVANNI IN MARIGNANO</t>
  </si>
  <si>
    <t>COMUNE DI GEMMANO</t>
  </si>
  <si>
    <t>COMUNE DI FORLIMPOPOLI</t>
  </si>
  <si>
    <t>COMUNE DI FORLI'</t>
  </si>
  <si>
    <t>COMUNE DI FAENZA</t>
  </si>
  <si>
    <t>COMUNE DI COTIGNOLA</t>
  </si>
  <si>
    <t>COMUNE DI CIVITELLA DI ROMAGNA</t>
  </si>
  <si>
    <t>COMUNE DI CESENATICO</t>
  </si>
  <si>
    <t>COMUNE DI CESENA</t>
  </si>
  <si>
    <t>COMUNE DI CASTROCARO T.E TERRA DEL SOLE</t>
  </si>
  <si>
    <t>COMUNE DI BERTINORO</t>
  </si>
  <si>
    <t>COMUNE DI BELLARIA IGEA MARINA</t>
  </si>
  <si>
    <t>COMUNE DI BAGNO DI ROMAGNA</t>
  </si>
  <si>
    <t>COMUNE DI BAGNACAVALLO</t>
  </si>
  <si>
    <t>RETE FERROVIARIA ITALIANA  S.P.A.</t>
  </si>
  <si>
    <t>AUTOSTRADE PER L'ITALIA S.P.A.</t>
  </si>
  <si>
    <t>AUTORITA' DI SISTEMA PORTUALE DEL MARE ADRIATICO CENTRO-SETT</t>
  </si>
  <si>
    <t>ANAS  S.P.A.  SOCIETA' CON SOCIO UNICO</t>
  </si>
  <si>
    <t>ALEA AMBIENTE  S.P.A.</t>
  </si>
  <si>
    <t>CONSORZIO DI BONIFICA DELLA ROMAGNA</t>
  </si>
  <si>
    <t>CONS.DI BONIF.DI SECONDO GRADO CANALE EMILIANO ROMAGNOLO</t>
  </si>
  <si>
    <t>SO.R.IT.  SOCIETA' SERVIZI E RISCOSSIONI ITALIA  S.P.A.</t>
  </si>
  <si>
    <t>RAVENNA ENTRATE  S.P.A.</t>
  </si>
  <si>
    <t>GEAT  S.R.L.</t>
  </si>
  <si>
    <t>AGENZIA DEL DEMANIO</t>
  </si>
  <si>
    <t>I.C.A.  S.R.L.</t>
  </si>
  <si>
    <t>STUDIO PRAGMA  S.R.L. UNIPERSONALE</t>
  </si>
  <si>
    <t>STENOSERVICE  S.N.C  DI DANIELA ORTALI E C.</t>
  </si>
  <si>
    <t>GLOBUS CITY  S.R.L.</t>
  </si>
  <si>
    <t>UNICREDIT  S.P.A.</t>
  </si>
  <si>
    <t>TASGI</t>
  </si>
  <si>
    <t>BACMA</t>
  </si>
  <si>
    <t>FORGI</t>
  </si>
  <si>
    <t>VITAL</t>
  </si>
  <si>
    <t>SCAGN</t>
  </si>
  <si>
    <t>GOVGU</t>
  </si>
  <si>
    <t>BALPA</t>
  </si>
  <si>
    <t>MONSI</t>
  </si>
  <si>
    <t>GASRO</t>
  </si>
  <si>
    <t>LABRO</t>
  </si>
  <si>
    <t>CASGA</t>
  </si>
  <si>
    <t>SBAER</t>
  </si>
  <si>
    <t>CECAN</t>
  </si>
  <si>
    <t>BAEMA</t>
  </si>
  <si>
    <t>MARMA</t>
  </si>
  <si>
    <t>GORGA</t>
  </si>
  <si>
    <t>9772294020</t>
  </si>
  <si>
    <t>Z813A5C88A</t>
  </si>
  <si>
    <t>Z193B6B2B1</t>
  </si>
  <si>
    <t>980002761D</t>
  </si>
  <si>
    <t>Z473B4932A</t>
  </si>
  <si>
    <t>Z4E3B2868A</t>
  </si>
  <si>
    <t>Z9B3AFB02D</t>
  </si>
  <si>
    <t>9807372367</t>
  </si>
  <si>
    <t>ZAB3AFB76E</t>
  </si>
  <si>
    <t>DA ACQUISI</t>
  </si>
  <si>
    <t>8829028863</t>
  </si>
  <si>
    <t>9788278688</t>
  </si>
  <si>
    <t>ZA93AE0390</t>
  </si>
  <si>
    <t>ZD43ADDB30</t>
  </si>
  <si>
    <t>Z893A48C0B</t>
  </si>
  <si>
    <t>Z3E3AB5F9D</t>
  </si>
  <si>
    <t>Z1A3ACD73C</t>
  </si>
  <si>
    <t>ZB93A8A651</t>
  </si>
  <si>
    <t>ZCB3AB9E21</t>
  </si>
  <si>
    <t>97271477A2</t>
  </si>
  <si>
    <t>9693320CB4</t>
  </si>
  <si>
    <t>Z443A4FCD4</t>
  </si>
  <si>
    <t>Z5E3A4FCF9</t>
  </si>
  <si>
    <t>ZA43A5C43F</t>
  </si>
  <si>
    <t>Z0E3A3E1A0</t>
  </si>
  <si>
    <t>ZD63A3E0A0</t>
  </si>
  <si>
    <t>9698345F76</t>
  </si>
  <si>
    <t>Z273A301F4</t>
  </si>
  <si>
    <t>ZF53A30292</t>
  </si>
  <si>
    <t>ZE2370D82C</t>
  </si>
  <si>
    <t>ZC93444EDB</t>
  </si>
  <si>
    <t>Z123A34FA2</t>
  </si>
  <si>
    <t>Z1A3A30164</t>
  </si>
  <si>
    <t>ZCF3A3031D</t>
  </si>
  <si>
    <t>ZE53A29A40</t>
  </si>
  <si>
    <t>9475431D03</t>
  </si>
  <si>
    <t>ZBF39DAAF8</t>
  </si>
  <si>
    <t>ZCB39D8215</t>
  </si>
  <si>
    <t>968021916E</t>
  </si>
  <si>
    <t>947550279C</t>
  </si>
  <si>
    <t>9608451898</t>
  </si>
  <si>
    <t>Z0039BEA66</t>
  </si>
  <si>
    <t>Z5039BF141</t>
  </si>
  <si>
    <t>Z6839B1732</t>
  </si>
  <si>
    <t>Z2E39B6B92</t>
  </si>
  <si>
    <t>ZB838CFC1F</t>
  </si>
  <si>
    <t>ZD139A3784</t>
  </si>
  <si>
    <t>9584246201</t>
  </si>
  <si>
    <t>96111457C1</t>
  </si>
  <si>
    <t>Z67387D90D</t>
  </si>
  <si>
    <t>Z87397404C</t>
  </si>
  <si>
    <t>Z46397EC02</t>
  </si>
  <si>
    <t>Z753926131</t>
  </si>
  <si>
    <t>ZB43926181</t>
  </si>
  <si>
    <t>Z1739186B4</t>
  </si>
  <si>
    <t>Z17394A2D8</t>
  </si>
  <si>
    <t>Z67394A2D6</t>
  </si>
  <si>
    <t>ZDF394A2D3</t>
  </si>
  <si>
    <t>Servizio manutenzione impianti termici RASDF periodo 01/07/23-31/12/2025</t>
  </si>
  <si>
    <t>servizio di implementazione di migliorie all'applicativo ACCESS PER DVR</t>
  </si>
  <si>
    <t>REVISIONE BILANCIO INTEGRATO 2022</t>
  </si>
  <si>
    <t>SERVIZIO DI MANUTENZIONE PREVENTIVA PROGRAMMATA E ASSISTENZA TECNICA DEGLI IMPIANTI DI PRODUZIONE ARIA COMPRESSA  anni 2023-2025</t>
  </si>
  <si>
    <t>Affidamento incarico di consulenza ed assistenza legale in materia penale per la tutela di Romagna Acque</t>
  </si>
  <si>
    <t>Intervento di rifacimento condotte RASDF in via Nervesa, da eseguire da parte della società Hera S.p.A.</t>
  </si>
  <si>
    <t>IL NUOVO CODICE DEI CONTRATTI PUBBLICI</t>
  </si>
  <si>
    <t>Conferimento incarico studio notarile - Atto unilaterale adesione 5 nuovi soci Conv.ne ex art. 30 TUEL - Il RUP dichiara insussistenza conflitti</t>
  </si>
  <si>
    <t>Formazione del personale - Partecipazione a corso organizzato da EXEO srl editore della rivista Espropri On Line "ESPROPRI E PNRR - come ottimizzare le procedure di espropriazione - Partecipanti Simone Montalti e Claudio Giuliani</t>
  </si>
  <si>
    <t>SUPPORTO PER CERTIFICAZIONE ISO 37001</t>
  </si>
  <si>
    <t>RINNOVO CONTRATTO ABBLIGLIAMENTO DA LAVORO</t>
  </si>
  <si>
    <t>AFFIDAMENTO INCARICO NUOVO RICORSO MOTIVI AGGIUNTI TAR MILANO</t>
  </si>
  <si>
    <t>MOTIVI AGGIUNTI TAR MILANO CONTRIBUTI UNIFICATI</t>
  </si>
  <si>
    <t>Acquisto dispositivi Saia Burgess Controls per sistemi di telecomando e telecontrollo. Accordo quadro triennale 2023-2025</t>
  </si>
  <si>
    <t>PAGAMENTO INTERMEDIATO PER REGOLAZIONE 2022 POLIZZA TUTELA LEGALE IN FAVORE DI AIG EUROPE</t>
  </si>
  <si>
    <t>SERVIZI GEOLOGICO/GEOTECNICHE CONDOTTA PRINCIPALE</t>
  </si>
  <si>
    <t>2LSUB3-1 - SUPPORTO PER LA PROGETTAZIONE ARCHITETTONICA DEI NUOVI MANUFATTI</t>
  </si>
  <si>
    <t>FORMAZIONE OBBLIGATORIA SICUREZZA - CORSI AGGIORNAMENTO RSPP</t>
  </si>
  <si>
    <t>Incarico 6 anni per il servizio di rinnovo e mantenimento della certificazione del sistema di gestione integrato qualità, ambientale, energia, sicurezza, prevenzione della corruzione e attività opzionali</t>
  </si>
  <si>
    <t>ARCLAB: formazione 2023</t>
  </si>
  <si>
    <t>Servizio manutenzione impianti termici sedi RASDF (Forlì-Capaccio-Ridracoli-Rimini- NIP1 e NIP2 (RA), periodo 01/07/2023-31/12/2025</t>
  </si>
  <si>
    <t>UNIBO: analisi 2023-2025</t>
  </si>
  <si>
    <t>CISPEL: Corso "Statistica avanzata"</t>
  </si>
  <si>
    <t>PAGAMENTO INTERMEDIATO  PER REGOLAZIONE  2022 POLIZZA INFORTUNI CUMULATIVA IN FAVORE DI AXA</t>
  </si>
  <si>
    <t>ACQUISTO BATTERIE PER DEFIBRILLATORI SEDI PRESIDIATE</t>
  </si>
  <si>
    <t>SERVIZIO DI NOLEGGIO A LUNGO TERMINE DI AUTOVEICOLI SENZACONDUCENTE E DEI SERVIZI CONNESSI. ESTENSIONECONTRATTUALE.</t>
  </si>
  <si>
    <t>Servizio di monitoraggio delle concentrazioni di gas radon ambienti lavoro</t>
  </si>
  <si>
    <t>CORSO ADDETTO SERVIZIO PREV E PROTEZIONE GUIDI ELISA</t>
  </si>
  <si>
    <t>Servizio di supporto alle attività di presidio e gest. prevenzione e protezi.</t>
  </si>
  <si>
    <t>CHIUSURA VERTENZA SACCHINI PAGAMENTO FRANCHIGIA SCOPERTO IN FAVORE ASSICURAZIONI ITALIANA</t>
  </si>
  <si>
    <t>ASSETS PARERE GIURIDICO AMMISSIBILITA' CONFERIMENTO INFRASTRUTTURE IDRICHE COMUNALI A FAVORE SOCIETA'</t>
  </si>
  <si>
    <t>ASSETS ATTIVITA' SUPPORTO RELAZIONE ELEMENTI MOTIVATA ISTANZA</t>
  </si>
  <si>
    <t>Concessioni idriche anno 2023</t>
  </si>
  <si>
    <t>Progetto disinfezione secondaria con tecnologia Sanikill presso acquedotto di Borghi - Sogliano</t>
  </si>
  <si>
    <t>FORMAZIONE OBBLIGATORIA SICUREZZA - CORSO CARRELLI ELEVATORI E SPAZI CONFINATI</t>
  </si>
  <si>
    <t>FORMAZIONE OBBLIGATORIA SICUREZZA - CORSI DI FORMAZ DPI ,TRATTORI E ANTINCENDIO</t>
  </si>
  <si>
    <t>Fornitura inverter Pozzo 4 Cesena</t>
  </si>
  <si>
    <t>PARTECIPAZIONE SEMINARIO VIDEOCONFERENZA CLAUSULE REVISIONE PREZZI</t>
  </si>
  <si>
    <t>ULTRASCIENTIFIC =&gt; corso incertezza di misura</t>
  </si>
  <si>
    <t>SERVIZO DI FORMAZIONE OBBLIGATORIA SICUREZZA - AGGIORNAM.SICUREZZA LAVORATORI</t>
  </si>
  <si>
    <t>PARTECIPAZIONE SEMINARIO SULLA PARITA' DI GENERE 8 MARZO 2023</t>
  </si>
  <si>
    <t>Laboratorio di ricerca riguardante la realizzazione di studi ed analisi idriche</t>
  </si>
  <si>
    <t>COLLAUDO STATICO ACCORDO QUADRO LAVORI</t>
  </si>
  <si>
    <t>Canoni concessioni derivazione idroeletrtica 2023 _ S.A.C. Regione E.R. + altri 2 stesso avviso Pago PA  però di competenza SdF FC</t>
  </si>
  <si>
    <t>attività di screening, monitoraggio e presidio aggiuntivo prevenzione covid 19</t>
  </si>
  <si>
    <t>Supporto tecnico-funzionale nel progetto di implementazione AMWFM Giada2 - Fase di completamento</t>
  </si>
  <si>
    <t>SERVIZI DI SUPPORTO SULLA NORMATIVA AMBIENTALE APPLICABILE A ROMAGNA ACQUE-SOCIE</t>
  </si>
  <si>
    <t>COLLAUDO TECNICO AMMINISTRATIVO  AQL</t>
  </si>
  <si>
    <t>serv. supporto attività di ricerca e selezione di persoanle dipendente</t>
  </si>
  <si>
    <t>CONFERIMENTO INCARICO STUDIO NOTARILE - VERBALE ASSEMBLEA STRAORDINARIA DEI SOCI - MODIFICHE ALLO STATUTO SOCIALE - IL RUP DICHIARA INSUSSISTENZA CONFLITTI</t>
  </si>
  <si>
    <t>SERVIZIO DI LAVAGGIO DPI GIACCONI E CAMICI E PANTALONI DA LABORATORIO</t>
  </si>
  <si>
    <t>NUOVA VERTENZA AVANTI AL TRIBUNALE DI FORLI' PER FRANA CABELLI</t>
  </si>
  <si>
    <t>THERMOFISHER =&gt; Training cromatografia ionica 2023</t>
  </si>
  <si>
    <t>Conferma Fornitura e mantaggio in loco di insegna luminosa - sede Forlì</t>
  </si>
  <si>
    <t>INDAGINE GEOGNOSTICA, GEOFISICA E REDAZIONE DELLA RELAZIONE GEOLOGICA</t>
  </si>
  <si>
    <t>Fornitura permanganato di potassio granulare anno 2023. Capaccio- NIP1. Oqema</t>
  </si>
  <si>
    <t>Servizi di monitoraggio e gestione della sicurezza informatica - incarico triennale</t>
  </si>
  <si>
    <t>AUTORIZZAZIONE FORNITORE PER SCARICO IN FOGNATURA HERA RIMINI</t>
  </si>
  <si>
    <t>SERVIZIO COLLETAMENTO E DEPURAZIONE REFLUI DA PARTE DEL GESTORE DEL SII</t>
  </si>
  <si>
    <t>WillCo - Affidamento Serv. recupero danni patrimonio e auto società triennio 2023-2025</t>
  </si>
  <si>
    <t>ENEL X WAY - fornitura di n. 4 colonnine per la ricarica veicoli elettrici</t>
  </si>
  <si>
    <t>PARTECIPAZIONE SEMINARIO SICUREZZA NEI CANTIERI 02/02/2023</t>
  </si>
  <si>
    <t>POLIZZA KASKO 2023 PER VEICOLI PRIVATI DIPENDENTI IN MISSIONE</t>
  </si>
  <si>
    <t>POLIZZA D&amp;O - RC AMMINISTRATORI ANNO 2023 PAGATA TRAMITE WILLIS ITALIA IN FAVORE DI CHUBB EUROPEAN</t>
  </si>
  <si>
    <t>POLIZZA DI TUTELA LEGALE 2023</t>
  </si>
  <si>
    <t>SPESE AUTORIZZATIVE</t>
  </si>
  <si>
    <t>ESENTE CIG - SPESE ISTRUTTORIE PER CUD ROCCA SAN CASCIANO</t>
  </si>
  <si>
    <t>CANONI PATRIMONIO 2023</t>
  </si>
  <si>
    <t>TASSE TRIBUTI LOCALI</t>
  </si>
  <si>
    <t>ADEMPIMENTI REGISTRO IMPRESE 2023</t>
  </si>
  <si>
    <t>SERVIZIO TRASCRIZIONE TESTI ANNO 2023</t>
  </si>
  <si>
    <t>UTILIZZO/NOLEGGIO SALE ED ALTRI SERVIZI ANNO 2023</t>
  </si>
  <si>
    <t>ONERI BANCARI EMISSIONE BIGLIETTI DI PARTECIPAZIONE ASSEMBLEE DEI SOCI</t>
  </si>
  <si>
    <t>REGISTRAZIONE VERBALE ASSEMBLEA SOCI ANNO 2023 (DISTRIBUZIONE DIVIDENDI BILANCIO D'ESERCIZIO ANNO 2022)</t>
  </si>
  <si>
    <t>2LSUB3-1</t>
  </si>
  <si>
    <t>SIT-GIADA2</t>
  </si>
  <si>
    <t>FLN-SANTARCA-R</t>
  </si>
  <si>
    <t>OPE-INVESTIM</t>
  </si>
  <si>
    <t>ESPRO</t>
  </si>
  <si>
    <t>TRIBU</t>
  </si>
  <si>
    <t>Proc.affidamento</t>
  </si>
  <si>
    <t>ZB43DDE75E</t>
  </si>
  <si>
    <t>ABBONAMENTO SINTALEXPERT SICUREZZA ANNO 2024</t>
  </si>
  <si>
    <t>BOSDA</t>
  </si>
  <si>
    <t>Z3A3DD8AAD</t>
  </si>
  <si>
    <t>PAGAMENTO INTERMEDIATO E CUMULATIVO PER POLIZZE RC NATANTI 2024 (N. 3 MOTORI MARINI)</t>
  </si>
  <si>
    <t>Z3E3DD89CB</t>
  </si>
  <si>
    <t>PAGAMENTO INTERMEDIATO E CUMULATIVO PER  POLIZZA RC NATANTE BATTELLO ELETTRICO 2024  (MOTORE ELETTRICO +MOTORE DI SCORTA)</t>
  </si>
  <si>
    <t>Z133DD8220</t>
  </si>
  <si>
    <t>PAGAMENTO INTERMEDIATO PER POLIZZA  CORPI NAUTICA - BATTELLO ELETTRICO 2024</t>
  </si>
  <si>
    <t>88290190F8</t>
  </si>
  <si>
    <t>PAGAMENTO INTERMEDIATO PER POLIZZA RC AUTO LIBRO MATRICOLA + ARD KASKO 2024</t>
  </si>
  <si>
    <t>ZA03DD9C5D</t>
  </si>
  <si>
    <t>PAGAMENTO INTERMEDIATO PER POLIZZA RC AMBIENTALE - INQUINAMENTO 2024</t>
  </si>
  <si>
    <t>8828395E03</t>
  </si>
  <si>
    <t>PAGAMENTO INTERMEDIATO PER POLIZZA RCT/RCO - RC DIVERSI 2024</t>
  </si>
  <si>
    <t>8828373BDC</t>
  </si>
  <si>
    <t>PAGAMENTO INTERMEDIATO PER POLIZZA  ALL RISKS 2024</t>
  </si>
  <si>
    <t>Z023DD8177</t>
  </si>
  <si>
    <t>PAGAMENTO INTERMEDIATO PER POLIZZA TUTELA LEGALE 2024</t>
  </si>
  <si>
    <t>Z913DD80CA</t>
  </si>
  <si>
    <t>PAGAMENTO INTERMEDIATO PER POLIZZA D&amp;O - RC AMMINISTRATORI 2024</t>
  </si>
  <si>
    <t>8829036EFB</t>
  </si>
  <si>
    <t>PAGAMENTO INTERMEDIATO PER POLIZZA RC PATRIMONIALE 2024</t>
  </si>
  <si>
    <t>ZB03DD7F57</t>
  </si>
  <si>
    <t>PAGAMENTO INTERMEDIATO PER POLIZZA  KASKO VEICOLI PRIVATI DIPENDENTI IN MISSIONE 2024</t>
  </si>
  <si>
    <t>882904024C</t>
  </si>
  <si>
    <t>PAGAMENTO INTERMEDIATO PER POLIZZA  INFORTUNI CUMULATIVA 2024</t>
  </si>
  <si>
    <t>LOLDA</t>
  </si>
  <si>
    <t>PROVVISORI</t>
  </si>
  <si>
    <t>TRASPORTO E SMALTIMENTO/RECUPERO RIFIUUTI VARI PRODOTTI DALLE UNITA OPERATIVE DELLA SOCIATA' ANNO 2024</t>
  </si>
  <si>
    <t>Z6C3D3A5E0</t>
  </si>
  <si>
    <t>CORSI DI FORMAZINE RLS E ATTREZZATURA DA LAVORO CARICATORE TELESCOPICO</t>
  </si>
  <si>
    <t>ZBF3D3A5B2</t>
  </si>
  <si>
    <t>CORSI DI FORMAZIONE SICUREZZA LAVORATORI, CARELLI ELEVATOPRI, ANTINCENDIO</t>
  </si>
  <si>
    <t>REA  S.R.L.</t>
  </si>
  <si>
    <t>ZE73D249A0</t>
  </si>
  <si>
    <t>COSTI EDUCAZIONE AMBIENTALE - INQUADRAMENTO NELLA REGOLAZIONE TARIFFARIA ARERA PER SERVIZIO IDRICO INTEGRATO - AFFIDAMENTO DIRETTO</t>
  </si>
  <si>
    <t>A02268B35D</t>
  </si>
  <si>
    <t>Incarico progettazione Spazi confinati Eltec</t>
  </si>
  <si>
    <t>...</t>
  </si>
  <si>
    <t>GIUSPUBBLICISTI ASSOCIATI - GPA</t>
  </si>
  <si>
    <t>ZF62B18D30</t>
  </si>
  <si>
    <t>AGGIORNAMENTO CONCLUSIVO VERTENZE GSE E SALDO</t>
  </si>
  <si>
    <t>COOPOLIS  S.P.A.</t>
  </si>
  <si>
    <t>BRIGR</t>
  </si>
  <si>
    <t>Z093AC7778</t>
  </si>
  <si>
    <t>gara turismo - elaborazione documenti incarico Coopolis</t>
  </si>
  <si>
    <t>Z833C21F91</t>
  </si>
  <si>
    <t>SERVIZIO MEDICO COMPETENTE E SORVEGLIANZA SANITARIA 01.08.2023-07.09.2023</t>
  </si>
  <si>
    <t>Z463D136D7</t>
  </si>
  <si>
    <t>AGGIORNAMENTO VALUTAZIONE INCENDIO NIP STANDIANA PER FOTOVOLTAICO</t>
  </si>
  <si>
    <t>ARERA - AUTORITA' DI REGOLAZIONE PER ENERGIA RETI E AMBIENTE</t>
  </si>
  <si>
    <t>SANLA</t>
  </si>
  <si>
    <t>MONGI</t>
  </si>
  <si>
    <t>ZD43C63ED0</t>
  </si>
  <si>
    <t>Pozzo Piezometrico Rondinaia - Prestazioni tecniche geologiche (Progettazione, Pratiche autorizzative, Direzione lavori tecnica, Relazione finale) indagini FASE 2</t>
  </si>
  <si>
    <t>POGGI ING.MARINO</t>
  </si>
  <si>
    <t>Z1A3CDAEC1</t>
  </si>
  <si>
    <t>APP.IDROPOTABILE_STUDIO FATTIBILITA'</t>
  </si>
  <si>
    <t>SCALA ING.MARIO</t>
  </si>
  <si>
    <t>ACQUA INGEGNERIA  S.R.L.</t>
  </si>
  <si>
    <t>ADEGUAMENTO IMPORTO PROGETTAZIONE FATTIBILITA' TEC-ECONOMICA - LETT.INCARICO PROT. 10792 DEL 19/10/21 DEL. CONSIGLIARE 83 DEL 30/06/21</t>
  </si>
  <si>
    <t>4LSUB11-P1</t>
  </si>
  <si>
    <t>AFHOU</t>
  </si>
  <si>
    <t>ZUCCHETTI  S.P.A.  AD AZIONISTA UNICO</t>
  </si>
  <si>
    <t>A0187CC300</t>
  </si>
  <si>
    <t>Acquisizione software HR Zucchetti</t>
  </si>
  <si>
    <t>AFEST</t>
  </si>
  <si>
    <t>ENEL ENERGIA  S.P.A.</t>
  </si>
  <si>
    <t>A01CEE5EED</t>
  </si>
  <si>
    <t>ENEL ENERGIA - Fornitura Energia Elettrica anno 2024</t>
  </si>
  <si>
    <t>CENTR</t>
  </si>
  <si>
    <t>C.R.A.L. AMICO ACQUEDOTTO</t>
  </si>
  <si>
    <t>GHEBA</t>
  </si>
  <si>
    <t>ZAE3CAF06E</t>
  </si>
  <si>
    <t>Implementazione del nuovo software AM-WFM GIADA2. Incarico di supporto tecnico funzionale - fase di finalizzazione, controllo e analisi reporting</t>
  </si>
  <si>
    <t>UNICHIM - ASSOC.UNIF.SETT.IND.CHIMICA</t>
  </si>
  <si>
    <t>ZEE3C9FFD1</t>
  </si>
  <si>
    <t>UNICHIM CORSI FAD 2023</t>
  </si>
  <si>
    <t>ZF33C943EF</t>
  </si>
  <si>
    <t>formazione obbligatoria sicurezza - aggiornamento formazione defibrillatore</t>
  </si>
  <si>
    <t>SGS ITALIA S.P.A.</t>
  </si>
  <si>
    <t>9854755118</t>
  </si>
  <si>
    <t>SERVIZIO CERTIFICAZIONI DEI SISTEMI DI GESTIONE INTEGRATI</t>
  </si>
  <si>
    <t>CARULLO PROF.AVV. ANTONIO</t>
  </si>
  <si>
    <t>ZA03C6E243</t>
  </si>
  <si>
    <t>RIASSUNZIONE RICORSO COPRA CON NUOVA CTU</t>
  </si>
  <si>
    <t>Z583C7B63F</t>
  </si>
  <si>
    <t>SEMINARIO TI FORMA G. 26 9 2023</t>
  </si>
  <si>
    <t>PARADIGMA S.R.L.</t>
  </si>
  <si>
    <t>ROSS2</t>
  </si>
  <si>
    <t>ZB63C62805</t>
  </si>
  <si>
    <t>CORSO OIC 34 IL NUOVO PRINCIPIO CONTABILE RICAVI</t>
  </si>
  <si>
    <t>Z6D3C45C1D</t>
  </si>
  <si>
    <t>PAGAMENTO INTERMEDIATO PER REGOLAZIONE 2022 ED ADEGUAMENTO RATA 2023 POLIZZA ALL RISKS, IN FAVORE DI ITALIANA ASSICURAZIONI</t>
  </si>
  <si>
    <t>GERMANI LUIGI</t>
  </si>
  <si>
    <t>Z783C2809C</t>
  </si>
  <si>
    <t>FORNITURA ABBIGLIAMENTO DA LAVORO</t>
  </si>
  <si>
    <t>EDISON ENERGIA  S.P.A.</t>
  </si>
  <si>
    <t>A002DB2650</t>
  </si>
  <si>
    <t>Fornitura di Gas Naturale per la stagione termica 2023/24</t>
  </si>
  <si>
    <t>PROF. AVV. GIUSEPPE CAIA</t>
  </si>
  <si>
    <t>ZBC3C1DB97</t>
  </si>
  <si>
    <t>PATROCINIO E DEFESA RICORSO TAR E.R. ED ATTI COLLEGATI/CONSEGUENTI</t>
  </si>
  <si>
    <t>F.O.R.I.A.  S.R.L.</t>
  </si>
  <si>
    <t>ZAE3C19234</t>
  </si>
  <si>
    <t>FORIA: FORMAZIONE RISCHIO CHIMICO</t>
  </si>
  <si>
    <t>ROMEO AVV.CLAUDIA</t>
  </si>
  <si>
    <t>Z4A3BF96D2</t>
  </si>
  <si>
    <t>AFFIDAMENTO SERVIZI DI SUPPORTO E ASSISTENZA  LEGALE IN AMBITO STRAGIUDIZIALE 01/07/2023 - 30/06/2024</t>
  </si>
  <si>
    <t>Z813BFEB42</t>
  </si>
  <si>
    <t>aggiornamento delle valutazioni rischio stress e rischi chimico</t>
  </si>
  <si>
    <t>Z1C3BFEB7D</t>
  </si>
  <si>
    <t>campionamento degli inquinanti chimici aerodispersi e di miceti, ecc</t>
  </si>
  <si>
    <t>9671872942</t>
  </si>
  <si>
    <t>SERVIZIO DI MEDICO COMPETENTE E SORVEGLIANZA SANITARIA 01.08.2023-31.07.2027</t>
  </si>
  <si>
    <t>IDEA INFORMATION DEVELOPMENT AND AUTOMATION  S.R.L.</t>
  </si>
  <si>
    <t>9864795E59</t>
  </si>
  <si>
    <t>Fornitura di dispositivi Saia Burgess Controls per sistemi di telecomando e telecontrollo</t>
  </si>
  <si>
    <t>PATO  S.R.L.  PERFORAZIONI</t>
  </si>
  <si>
    <t>9821774050</t>
  </si>
  <si>
    <t>POSA NUOVA CONDOTTA</t>
  </si>
  <si>
    <t>4LSUB24-C-V</t>
  </si>
  <si>
    <t>AUTORIZZAZIONI DIRETTORE 2° SEMESTRE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</si>
</sst>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:ss"/>
    <numFmt numFmtId="165" formatCode="&quot;€&quot;\ #,##0.00"/>
    <numFmt numFmtId="166" formatCode="#,##0.00\ &quot;€&quot;"/>
  </numFmts>
  <fonts count="8" x14ac:knownFonts="1">
    <font>
      <sz val="11"/>
      <color theme="1"/>
      <name val="Calibri"/>
      <charset val="204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14" fontId="5" fillId="0" borderId="2" xfId="0" applyNumberFormat="1" applyFont="1" applyBorder="1"/>
    <xf numFmtId="0" fontId="5" fillId="0" borderId="2" xfId="0" applyFont="1" applyBorder="1" applyAlignment="1">
      <alignment wrapText="1"/>
    </xf>
    <xf numFmtId="165" fontId="5" fillId="0" borderId="2" xfId="0" applyNumberFormat="1" applyFont="1" applyBorder="1"/>
    <xf numFmtId="0" fontId="5" fillId="0" borderId="2" xfId="0" applyFont="1" applyBorder="1" applyAlignment="1">
      <alignment horizontal="center"/>
    </xf>
    <xf numFmtId="0" fontId="4" fillId="0" borderId="0" xfId="0" applyFont="1" applyAlignment="1">
      <alignment horizontal="right"/>
    </xf>
    <xf numFmtId="165" fontId="4" fillId="0" borderId="0" xfId="0" applyNumberFormat="1" applyFont="1"/>
    <xf numFmtId="0" fontId="0" fillId="2" borderId="0" xfId="0" applyFill="1"/>
    <xf numFmtId="14" fontId="0" fillId="2" borderId="0" xfId="0" applyNumberFormat="1" applyFill="1"/>
    <xf numFmtId="165" fontId="0" fillId="2" borderId="0" xfId="0" applyNumberFormat="1" applyFill="1"/>
    <xf numFmtId="14" fontId="0" fillId="0" borderId="0" xfId="0" applyNumberFormat="1" applyFill="1"/>
    <xf numFmtId="165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1" applyFont="1" applyAlignment="1">
      <alignment horizontal="center" vertical="center"/>
    </xf>
    <xf numFmtId="0" fontId="6" fillId="0" borderId="0" xfId="1"/>
    <xf numFmtId="14" fontId="6" fillId="0" borderId="0" xfId="1" applyNumberFormat="1"/>
    <xf numFmtId="165" fontId="6" fillId="2" borderId="0" xfId="1" applyNumberFormat="1" applyFill="1"/>
    <xf numFmtId="0" fontId="6" fillId="2" borderId="0" xfId="1" applyFill="1" applyBorder="1"/>
    <xf numFmtId="14" fontId="6" fillId="2" borderId="0" xfId="1" applyNumberFormat="1" applyFill="1" applyBorder="1"/>
    <xf numFmtId="165" fontId="6" fillId="2" borderId="0" xfId="1" applyNumberFormat="1" applyFill="1" applyBorder="1"/>
    <xf numFmtId="0" fontId="6" fillId="2" borderId="0" xfId="1" applyFill="1"/>
    <xf numFmtId="14" fontId="6" fillId="2" borderId="0" xfId="1" applyNumberFormat="1" applyFill="1"/>
    <xf numFmtId="165" fontId="6" fillId="0" borderId="0" xfId="1" applyNumberFormat="1" applyFill="1"/>
    <xf numFmtId="165" fontId="7" fillId="0" borderId="0" xfId="0" applyNumberFormat="1" applyFont="1"/>
    <xf numFmtId="166" fontId="7" fillId="0" borderId="0" xfId="1" applyNumberFormat="1" applyFont="1"/>
    <xf numFmtId="0" fontId="6" fillId="3" borderId="0" xfId="1" applyFill="1"/>
    <xf numFmtId="14" fontId="6" fillId="3" borderId="0" xfId="1" applyNumberFormat="1" applyFill="1"/>
    <xf numFmtId="165" fontId="6" fillId="3" borderId="0" xfId="1" applyNumberFormat="1" applyFill="1"/>
    <xf numFmtId="0" fontId="2" fillId="0" borderId="1" xfId="0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8"/>
  <sheetViews>
    <sheetView topLeftCell="A4" zoomScale="84" zoomScaleNormal="84" workbookViewId="0">
      <selection activeCell="I128" sqref="I128"/>
    </sheetView>
  </sheetViews>
  <sheetFormatPr defaultRowHeight="15" x14ac:dyDescent="0.25"/>
  <cols>
    <col min="1" max="1" width="7.28515625" bestFit="1" customWidth="1"/>
    <col min="2" max="2" width="5.85546875" bestFit="1" customWidth="1"/>
    <col min="3" max="3" width="11" bestFit="1" customWidth="1"/>
    <col min="4" max="4" width="65" bestFit="1" customWidth="1"/>
    <col min="5" max="5" width="8.28515625" bestFit="1" customWidth="1"/>
    <col min="6" max="6" width="10"/>
    <col min="7" max="7" width="12.28515625" bestFit="1" customWidth="1"/>
    <col min="8" max="8" width="117.140625" customWidth="1"/>
    <col min="9" max="9" width="16" bestFit="1" customWidth="1"/>
    <col min="10" max="10" width="9.28515625" style="21" bestFit="1" customWidth="1"/>
    <col min="11" max="11" width="11.140625" bestFit="1" customWidth="1"/>
    <col min="12" max="12" width="8.28515625" bestFit="1" customWidth="1"/>
    <col min="13" max="13" width="18.28515625" bestFit="1" customWidth="1"/>
  </cols>
  <sheetData>
    <row r="1" spans="1:13" ht="15.75" x14ac:dyDescent="0.25">
      <c r="A1" s="2" t="s">
        <v>3</v>
      </c>
      <c r="B1" s="2" t="s">
        <v>1</v>
      </c>
      <c r="C1" s="2" t="s">
        <v>2</v>
      </c>
      <c r="D1" s="2" t="s">
        <v>8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9</v>
      </c>
      <c r="J1" s="2" t="s">
        <v>10</v>
      </c>
      <c r="K1" s="2" t="s">
        <v>11</v>
      </c>
      <c r="L1" s="2" t="s">
        <v>12</v>
      </c>
      <c r="M1" s="3" t="s">
        <v>61</v>
      </c>
    </row>
    <row r="2" spans="1:13" s="18" customFormat="1" x14ac:dyDescent="0.25">
      <c r="A2" s="18">
        <v>6564</v>
      </c>
      <c r="B2" s="18" t="s">
        <v>35</v>
      </c>
      <c r="C2" s="16">
        <v>45106.083333333401</v>
      </c>
      <c r="D2" s="18" t="s">
        <v>78</v>
      </c>
      <c r="E2" s="18" t="s">
        <v>174</v>
      </c>
      <c r="F2" s="18" t="s">
        <v>175</v>
      </c>
      <c r="G2" s="18" t="s">
        <v>190</v>
      </c>
      <c r="H2" s="18" t="s">
        <v>248</v>
      </c>
      <c r="I2" s="17">
        <v>132650</v>
      </c>
      <c r="J2" s="19" t="s">
        <v>39</v>
      </c>
      <c r="L2" s="18" t="s">
        <v>48</v>
      </c>
      <c r="M2" s="18" t="s">
        <v>49</v>
      </c>
    </row>
    <row r="3" spans="1:13" s="18" customFormat="1" x14ac:dyDescent="0.25">
      <c r="A3" s="18">
        <v>6574</v>
      </c>
      <c r="B3" s="18" t="s">
        <v>35</v>
      </c>
      <c r="C3" s="16">
        <v>45106.083333333401</v>
      </c>
      <c r="D3" s="18" t="s">
        <v>79</v>
      </c>
      <c r="E3" s="18" t="s">
        <v>54</v>
      </c>
      <c r="F3" s="18" t="s">
        <v>35</v>
      </c>
      <c r="G3" s="18" t="s">
        <v>191</v>
      </c>
      <c r="H3" s="18" t="s">
        <v>249</v>
      </c>
      <c r="I3" s="17">
        <v>12450</v>
      </c>
      <c r="J3" s="19" t="s">
        <v>39</v>
      </c>
      <c r="L3" s="18" t="s">
        <v>48</v>
      </c>
      <c r="M3" s="18" t="s">
        <v>56</v>
      </c>
    </row>
    <row r="4" spans="1:13" s="18" customFormat="1" x14ac:dyDescent="0.25">
      <c r="A4" s="18">
        <v>6582</v>
      </c>
      <c r="B4" s="18" t="s">
        <v>35</v>
      </c>
      <c r="C4" s="16">
        <v>45106.083333333401</v>
      </c>
      <c r="D4" s="18" t="s">
        <v>80</v>
      </c>
      <c r="E4" s="18" t="s">
        <v>54</v>
      </c>
      <c r="F4" s="18" t="s">
        <v>35</v>
      </c>
      <c r="G4" s="18" t="s">
        <v>192</v>
      </c>
      <c r="H4" s="18" t="s">
        <v>250</v>
      </c>
      <c r="I4" s="17">
        <v>7000</v>
      </c>
      <c r="J4" s="19" t="s">
        <v>39</v>
      </c>
      <c r="L4" s="18" t="s">
        <v>48</v>
      </c>
      <c r="M4" s="18" t="s">
        <v>58</v>
      </c>
    </row>
    <row r="5" spans="1:13" s="18" customFormat="1" x14ac:dyDescent="0.25">
      <c r="A5" s="18">
        <v>6563</v>
      </c>
      <c r="B5" s="18" t="s">
        <v>35</v>
      </c>
      <c r="C5" s="16">
        <v>45106.083333333401</v>
      </c>
      <c r="D5" s="18" t="s">
        <v>81</v>
      </c>
      <c r="E5" s="18" t="s">
        <v>176</v>
      </c>
      <c r="F5" s="18" t="s">
        <v>177</v>
      </c>
      <c r="G5" s="18" t="s">
        <v>193</v>
      </c>
      <c r="H5" s="18" t="s">
        <v>251</v>
      </c>
      <c r="I5" s="17">
        <v>99000</v>
      </c>
      <c r="J5" s="19" t="s">
        <v>39</v>
      </c>
      <c r="L5" s="18" t="s">
        <v>48</v>
      </c>
      <c r="M5" s="18" t="s">
        <v>49</v>
      </c>
    </row>
    <row r="6" spans="1:13" s="18" customFormat="1" x14ac:dyDescent="0.25">
      <c r="A6" s="18">
        <v>6087</v>
      </c>
      <c r="B6" s="18" t="s">
        <v>35</v>
      </c>
      <c r="C6" s="16">
        <v>45091.083333333401</v>
      </c>
      <c r="D6" s="18" t="s">
        <v>82</v>
      </c>
      <c r="E6" s="18" t="s">
        <v>178</v>
      </c>
      <c r="F6" s="18" t="s">
        <v>35</v>
      </c>
      <c r="G6" s="18" t="s">
        <v>38</v>
      </c>
      <c r="H6" s="18" t="s">
        <v>252</v>
      </c>
      <c r="I6" s="17">
        <v>9000</v>
      </c>
      <c r="J6" s="19" t="s">
        <v>39</v>
      </c>
      <c r="L6" s="18" t="s">
        <v>53</v>
      </c>
      <c r="M6" s="18" t="s">
        <v>58</v>
      </c>
    </row>
    <row r="7" spans="1:13" s="18" customFormat="1" x14ac:dyDescent="0.25">
      <c r="A7" s="18">
        <v>6087</v>
      </c>
      <c r="B7" s="18" t="s">
        <v>35</v>
      </c>
      <c r="C7" s="16">
        <v>45091.083333333401</v>
      </c>
      <c r="D7" s="18" t="s">
        <v>83</v>
      </c>
      <c r="E7" s="18" t="s">
        <v>178</v>
      </c>
      <c r="F7" s="18" t="s">
        <v>35</v>
      </c>
      <c r="G7" s="18" t="s">
        <v>38</v>
      </c>
      <c r="H7" s="18" t="s">
        <v>252</v>
      </c>
      <c r="I7" s="17">
        <v>9000</v>
      </c>
      <c r="J7" s="19" t="s">
        <v>39</v>
      </c>
      <c r="L7" s="18" t="s">
        <v>53</v>
      </c>
      <c r="M7" s="18" t="s">
        <v>52</v>
      </c>
    </row>
    <row r="8" spans="1:13" s="18" customFormat="1" x14ac:dyDescent="0.25">
      <c r="A8" s="18">
        <v>6080</v>
      </c>
      <c r="B8" s="18" t="s">
        <v>35</v>
      </c>
      <c r="C8" s="16">
        <v>45091.083333333401</v>
      </c>
      <c r="D8" s="18" t="s">
        <v>84</v>
      </c>
      <c r="E8" s="18" t="s">
        <v>176</v>
      </c>
      <c r="F8" s="18" t="s">
        <v>177</v>
      </c>
      <c r="G8" s="18" t="s">
        <v>38</v>
      </c>
      <c r="H8" s="18" t="s">
        <v>253</v>
      </c>
      <c r="I8" s="17">
        <v>100000</v>
      </c>
      <c r="J8" s="19" t="s">
        <v>39</v>
      </c>
      <c r="L8" s="18" t="s">
        <v>75</v>
      </c>
      <c r="M8" s="18" t="s">
        <v>46</v>
      </c>
    </row>
    <row r="9" spans="1:13" s="18" customFormat="1" x14ac:dyDescent="0.25">
      <c r="A9" s="18">
        <v>5629</v>
      </c>
      <c r="B9" s="18" t="s">
        <v>35</v>
      </c>
      <c r="C9" s="16">
        <v>45077.083333333401</v>
      </c>
      <c r="D9" s="18" t="s">
        <v>60</v>
      </c>
      <c r="E9" s="18" t="s">
        <v>179</v>
      </c>
      <c r="F9" s="18" t="s">
        <v>180</v>
      </c>
      <c r="G9" s="18" t="s">
        <v>38</v>
      </c>
      <c r="H9" s="18" t="s">
        <v>254</v>
      </c>
      <c r="I9" s="17">
        <v>1250</v>
      </c>
      <c r="J9" s="19" t="s">
        <v>39</v>
      </c>
      <c r="L9" s="18" t="s">
        <v>48</v>
      </c>
      <c r="M9" s="18" t="s">
        <v>52</v>
      </c>
    </row>
    <row r="10" spans="1:13" s="18" customFormat="1" x14ac:dyDescent="0.25">
      <c r="A10" s="18">
        <v>5545</v>
      </c>
      <c r="B10" s="18" t="s">
        <v>35</v>
      </c>
      <c r="C10" s="16">
        <v>45075.083333333401</v>
      </c>
      <c r="D10" s="18" t="s">
        <v>85</v>
      </c>
      <c r="E10" s="18" t="s">
        <v>50</v>
      </c>
      <c r="F10" s="18" t="s">
        <v>51</v>
      </c>
      <c r="G10" s="18" t="s">
        <v>194</v>
      </c>
      <c r="H10" s="18" t="s">
        <v>255</v>
      </c>
      <c r="I10" s="17">
        <v>1500</v>
      </c>
      <c r="J10" s="19" t="s">
        <v>39</v>
      </c>
      <c r="L10" s="18" t="s">
        <v>40</v>
      </c>
      <c r="M10" s="18" t="s">
        <v>52</v>
      </c>
    </row>
    <row r="11" spans="1:13" s="18" customFormat="1" x14ac:dyDescent="0.25">
      <c r="A11" s="18">
        <v>5493</v>
      </c>
      <c r="B11" s="18" t="s">
        <v>35</v>
      </c>
      <c r="C11" s="16">
        <v>45072.083333333401</v>
      </c>
      <c r="D11" s="18" t="s">
        <v>86</v>
      </c>
      <c r="E11" s="18" t="s">
        <v>181</v>
      </c>
      <c r="F11" s="18" t="s">
        <v>182</v>
      </c>
      <c r="G11" s="18" t="s">
        <v>195</v>
      </c>
      <c r="H11" s="18" t="s">
        <v>256</v>
      </c>
      <c r="I11" s="17">
        <v>900</v>
      </c>
      <c r="J11" s="19" t="s">
        <v>39</v>
      </c>
      <c r="L11" s="18" t="s">
        <v>326</v>
      </c>
      <c r="M11" s="18" t="s">
        <v>58</v>
      </c>
    </row>
    <row r="12" spans="1:13" s="18" customFormat="1" x14ac:dyDescent="0.25">
      <c r="A12" s="18">
        <v>5186</v>
      </c>
      <c r="B12" s="18" t="s">
        <v>35</v>
      </c>
      <c r="C12" s="16">
        <v>45064.083333333401</v>
      </c>
      <c r="D12" s="18" t="s">
        <v>87</v>
      </c>
      <c r="E12" s="18" t="s">
        <v>54</v>
      </c>
      <c r="F12" s="18" t="s">
        <v>35</v>
      </c>
      <c r="G12" s="18" t="s">
        <v>196</v>
      </c>
      <c r="H12" s="18" t="s">
        <v>257</v>
      </c>
      <c r="I12" s="17">
        <v>3000</v>
      </c>
      <c r="J12" s="19" t="s">
        <v>39</v>
      </c>
      <c r="L12" s="18" t="s">
        <v>48</v>
      </c>
      <c r="M12" s="18" t="s">
        <v>52</v>
      </c>
    </row>
    <row r="13" spans="1:13" s="18" customFormat="1" x14ac:dyDescent="0.25">
      <c r="A13" s="18">
        <v>5183</v>
      </c>
      <c r="B13" s="18" t="s">
        <v>35</v>
      </c>
      <c r="C13" s="16">
        <v>45064.083333333401</v>
      </c>
      <c r="D13" s="18" t="s">
        <v>88</v>
      </c>
      <c r="E13" s="18" t="s">
        <v>54</v>
      </c>
      <c r="F13" s="18" t="s">
        <v>35</v>
      </c>
      <c r="G13" s="18" t="s">
        <v>197</v>
      </c>
      <c r="H13" s="18" t="s">
        <v>258</v>
      </c>
      <c r="I13" s="17">
        <v>55000</v>
      </c>
      <c r="J13" s="19" t="s">
        <v>39</v>
      </c>
      <c r="L13" s="18" t="s">
        <v>48</v>
      </c>
      <c r="M13" s="18" t="s">
        <v>49</v>
      </c>
    </row>
    <row r="14" spans="1:13" s="18" customFormat="1" x14ac:dyDescent="0.25">
      <c r="A14" s="18">
        <v>4740</v>
      </c>
      <c r="B14" s="18" t="s">
        <v>35</v>
      </c>
      <c r="C14" s="16">
        <v>45054.083333333401</v>
      </c>
      <c r="D14" s="18" t="s">
        <v>89</v>
      </c>
      <c r="E14" s="18" t="s">
        <v>50</v>
      </c>
      <c r="F14" s="18" t="s">
        <v>51</v>
      </c>
      <c r="G14" s="18" t="s">
        <v>198</v>
      </c>
      <c r="H14" s="18" t="s">
        <v>259</v>
      </c>
      <c r="I14" s="17">
        <v>16000</v>
      </c>
      <c r="J14" s="19" t="s">
        <v>39</v>
      </c>
      <c r="L14" s="18" t="s">
        <v>48</v>
      </c>
      <c r="M14" s="18" t="s">
        <v>52</v>
      </c>
    </row>
    <row r="15" spans="1:13" s="18" customFormat="1" x14ac:dyDescent="0.25">
      <c r="A15" s="18">
        <v>4740</v>
      </c>
      <c r="B15" s="18" t="s">
        <v>35</v>
      </c>
      <c r="C15" s="16">
        <v>45054.083333333401</v>
      </c>
      <c r="D15" s="18" t="s">
        <v>90</v>
      </c>
      <c r="E15" s="18" t="s">
        <v>50</v>
      </c>
      <c r="F15" s="18" t="s">
        <v>51</v>
      </c>
      <c r="G15" s="18" t="s">
        <v>38</v>
      </c>
      <c r="H15" s="18" t="s">
        <v>260</v>
      </c>
      <c r="I15" s="17">
        <v>4000</v>
      </c>
      <c r="J15" s="19" t="s">
        <v>39</v>
      </c>
      <c r="L15" s="18" t="s">
        <v>48</v>
      </c>
      <c r="M15" s="18" t="s">
        <v>53</v>
      </c>
    </row>
    <row r="16" spans="1:13" s="13" customFormat="1" x14ac:dyDescent="0.25">
      <c r="A16" s="13">
        <v>3464</v>
      </c>
      <c r="B16" s="13" t="s">
        <v>44</v>
      </c>
      <c r="C16" s="14">
        <v>45051.083333333401</v>
      </c>
      <c r="D16" s="13" t="s">
        <v>55</v>
      </c>
      <c r="E16" s="13" t="s">
        <v>36</v>
      </c>
      <c r="F16" s="13" t="s">
        <v>35</v>
      </c>
      <c r="G16" s="13" t="s">
        <v>199</v>
      </c>
      <c r="H16" s="13" t="s">
        <v>261</v>
      </c>
      <c r="I16" s="15">
        <v>240000</v>
      </c>
      <c r="J16" s="20" t="s">
        <v>39</v>
      </c>
      <c r="K16" s="13" t="s">
        <v>63</v>
      </c>
      <c r="L16" s="13" t="s">
        <v>64</v>
      </c>
      <c r="M16" s="13" t="s">
        <v>69</v>
      </c>
    </row>
    <row r="17" spans="1:13" s="18" customFormat="1" x14ac:dyDescent="0.25">
      <c r="A17" s="18">
        <v>4655</v>
      </c>
      <c r="B17" s="18" t="s">
        <v>35</v>
      </c>
      <c r="C17" s="16">
        <v>45050.083333333401</v>
      </c>
      <c r="D17" s="18" t="s">
        <v>91</v>
      </c>
      <c r="E17" s="18" t="s">
        <v>50</v>
      </c>
      <c r="F17" s="18" t="s">
        <v>51</v>
      </c>
      <c r="G17" s="18" t="s">
        <v>200</v>
      </c>
      <c r="H17" s="18" t="s">
        <v>262</v>
      </c>
      <c r="I17" s="17">
        <v>1700</v>
      </c>
      <c r="J17" s="19" t="s">
        <v>39</v>
      </c>
      <c r="L17" s="18" t="s">
        <v>48</v>
      </c>
      <c r="M17" s="18" t="s">
        <v>49</v>
      </c>
    </row>
    <row r="18" spans="1:13" s="18" customFormat="1" x14ac:dyDescent="0.25">
      <c r="A18" s="18">
        <v>4649</v>
      </c>
      <c r="B18" s="18" t="s">
        <v>35</v>
      </c>
      <c r="C18" s="16">
        <v>45050.083333333401</v>
      </c>
      <c r="D18" s="18" t="s">
        <v>92</v>
      </c>
      <c r="E18" s="18" t="s">
        <v>180</v>
      </c>
      <c r="F18" s="18" t="s">
        <v>183</v>
      </c>
      <c r="G18" s="18" t="s">
        <v>201</v>
      </c>
      <c r="H18" s="18" t="s">
        <v>263</v>
      </c>
      <c r="I18" s="17">
        <v>89648</v>
      </c>
      <c r="J18" s="19" t="s">
        <v>39</v>
      </c>
      <c r="K18" s="18" t="s">
        <v>322</v>
      </c>
      <c r="L18" s="18" t="s">
        <v>48</v>
      </c>
      <c r="M18" s="18" t="s">
        <v>58</v>
      </c>
    </row>
    <row r="19" spans="1:13" s="18" customFormat="1" x14ac:dyDescent="0.25">
      <c r="A19" s="18">
        <v>4649</v>
      </c>
      <c r="B19" s="18" t="s">
        <v>35</v>
      </c>
      <c r="C19" s="16">
        <v>45050.083333333401</v>
      </c>
      <c r="D19" s="18" t="s">
        <v>93</v>
      </c>
      <c r="E19" s="18" t="s">
        <v>180</v>
      </c>
      <c r="F19" s="18" t="s">
        <v>183</v>
      </c>
      <c r="G19" s="18" t="s">
        <v>202</v>
      </c>
      <c r="H19" s="18" t="s">
        <v>264</v>
      </c>
      <c r="I19" s="17">
        <v>28735</v>
      </c>
      <c r="J19" s="19" t="s">
        <v>39</v>
      </c>
      <c r="K19" s="18" t="s">
        <v>322</v>
      </c>
      <c r="L19" s="18" t="s">
        <v>48</v>
      </c>
      <c r="M19" s="18" t="s">
        <v>58</v>
      </c>
    </row>
    <row r="20" spans="1:13" s="18" customFormat="1" x14ac:dyDescent="0.25">
      <c r="A20" s="18">
        <v>4647</v>
      </c>
      <c r="B20" s="18" t="s">
        <v>35</v>
      </c>
      <c r="C20" s="16">
        <v>45050.083333333401</v>
      </c>
      <c r="D20" s="18" t="s">
        <v>94</v>
      </c>
      <c r="E20" s="18" t="s">
        <v>54</v>
      </c>
      <c r="F20" s="18" t="s">
        <v>35</v>
      </c>
      <c r="G20" s="18" t="s">
        <v>203</v>
      </c>
      <c r="H20" s="18" t="s">
        <v>265</v>
      </c>
      <c r="I20" s="17">
        <v>440</v>
      </c>
      <c r="J20" s="19" t="s">
        <v>39</v>
      </c>
      <c r="L20" s="18" t="s">
        <v>48</v>
      </c>
      <c r="M20" s="18" t="s">
        <v>56</v>
      </c>
    </row>
    <row r="21" spans="1:13" s="13" customFormat="1" x14ac:dyDescent="0.25">
      <c r="A21" s="13">
        <v>3453</v>
      </c>
      <c r="B21" s="13" t="s">
        <v>44</v>
      </c>
      <c r="C21" s="14">
        <v>45048.083333333401</v>
      </c>
      <c r="D21" s="13" t="s">
        <v>55</v>
      </c>
      <c r="E21" s="13" t="s">
        <v>36</v>
      </c>
      <c r="F21" s="13" t="s">
        <v>65</v>
      </c>
      <c r="G21" s="13" t="s">
        <v>199</v>
      </c>
      <c r="H21" s="13" t="s">
        <v>266</v>
      </c>
      <c r="I21" s="15">
        <v>135000</v>
      </c>
      <c r="J21" s="20" t="s">
        <v>39</v>
      </c>
      <c r="L21" s="13" t="s">
        <v>48</v>
      </c>
      <c r="M21" s="13" t="s">
        <v>73</v>
      </c>
    </row>
    <row r="22" spans="1:13" s="18" customFormat="1" x14ac:dyDescent="0.25">
      <c r="A22" s="18">
        <v>4464</v>
      </c>
      <c r="B22" s="18" t="s">
        <v>35</v>
      </c>
      <c r="C22" s="16">
        <v>45043.083333333401</v>
      </c>
      <c r="D22" s="18" t="s">
        <v>95</v>
      </c>
      <c r="E22" s="18" t="s">
        <v>67</v>
      </c>
      <c r="F22" s="18" t="s">
        <v>35</v>
      </c>
      <c r="G22" s="18" t="s">
        <v>38</v>
      </c>
      <c r="H22" s="18" t="s">
        <v>38</v>
      </c>
      <c r="I22" s="17">
        <v>724.13</v>
      </c>
      <c r="J22" s="19" t="s">
        <v>39</v>
      </c>
      <c r="L22" s="18" t="s">
        <v>48</v>
      </c>
      <c r="M22" s="18" t="s">
        <v>46</v>
      </c>
    </row>
    <row r="23" spans="1:13" s="18" customFormat="1" x14ac:dyDescent="0.25">
      <c r="A23" s="18">
        <v>4466</v>
      </c>
      <c r="B23" s="18" t="s">
        <v>35</v>
      </c>
      <c r="C23" s="16">
        <v>45043.083333333401</v>
      </c>
      <c r="D23" s="18" t="s">
        <v>96</v>
      </c>
      <c r="E23" s="18" t="s">
        <v>67</v>
      </c>
      <c r="F23" s="18" t="s">
        <v>35</v>
      </c>
      <c r="G23" s="18" t="s">
        <v>204</v>
      </c>
      <c r="H23" s="18" t="s">
        <v>267</v>
      </c>
      <c r="I23" s="17">
        <v>400</v>
      </c>
      <c r="J23" s="19" t="s">
        <v>39</v>
      </c>
      <c r="L23" s="18" t="s">
        <v>48</v>
      </c>
      <c r="M23" s="18" t="s">
        <v>46</v>
      </c>
    </row>
    <row r="24" spans="1:13" s="18" customFormat="1" x14ac:dyDescent="0.25">
      <c r="A24" s="18">
        <v>4465</v>
      </c>
      <c r="B24" s="18" t="s">
        <v>35</v>
      </c>
      <c r="C24" s="16">
        <v>45043.083333333401</v>
      </c>
      <c r="D24" s="18" t="s">
        <v>55</v>
      </c>
      <c r="E24" s="18" t="s">
        <v>174</v>
      </c>
      <c r="F24" s="18" t="s">
        <v>175</v>
      </c>
      <c r="G24" s="18" t="s">
        <v>190</v>
      </c>
      <c r="H24" s="18" t="s">
        <v>268</v>
      </c>
      <c r="I24" s="17">
        <v>135000</v>
      </c>
      <c r="J24" s="19" t="s">
        <v>39</v>
      </c>
      <c r="L24" s="18" t="s">
        <v>48</v>
      </c>
      <c r="M24" s="18" t="s">
        <v>73</v>
      </c>
    </row>
    <row r="25" spans="1:13" s="18" customFormat="1" x14ac:dyDescent="0.25">
      <c r="A25" s="18">
        <v>4463</v>
      </c>
      <c r="B25" s="18" t="s">
        <v>35</v>
      </c>
      <c r="C25" s="16">
        <v>45043.083333333401</v>
      </c>
      <c r="D25" s="18" t="s">
        <v>97</v>
      </c>
      <c r="E25" s="18" t="s">
        <v>67</v>
      </c>
      <c r="F25" s="18" t="s">
        <v>35</v>
      </c>
      <c r="G25" s="18" t="s">
        <v>205</v>
      </c>
      <c r="H25" s="18" t="s">
        <v>269</v>
      </c>
      <c r="I25" s="17">
        <v>35100</v>
      </c>
      <c r="J25" s="19" t="s">
        <v>39</v>
      </c>
      <c r="L25" s="18" t="s">
        <v>48</v>
      </c>
      <c r="M25" s="18" t="s">
        <v>52</v>
      </c>
    </row>
    <row r="26" spans="1:13" s="18" customFormat="1" x14ac:dyDescent="0.25">
      <c r="A26" s="18">
        <v>4299</v>
      </c>
      <c r="B26" s="18" t="s">
        <v>35</v>
      </c>
      <c r="C26" s="16">
        <v>45035.083333333401</v>
      </c>
      <c r="D26" s="18" t="s">
        <v>98</v>
      </c>
      <c r="E26" s="18" t="s">
        <v>67</v>
      </c>
      <c r="F26" s="18" t="s">
        <v>35</v>
      </c>
      <c r="G26" s="18" t="s">
        <v>206</v>
      </c>
      <c r="H26" s="18" t="s">
        <v>270</v>
      </c>
      <c r="I26" s="17">
        <v>450</v>
      </c>
      <c r="J26" s="19" t="s">
        <v>39</v>
      </c>
      <c r="L26" s="18" t="s">
        <v>48</v>
      </c>
      <c r="M26" s="18" t="s">
        <v>46</v>
      </c>
    </row>
    <row r="27" spans="1:13" s="18" customFormat="1" x14ac:dyDescent="0.25">
      <c r="A27" s="18">
        <v>4297</v>
      </c>
      <c r="B27" s="18" t="s">
        <v>35</v>
      </c>
      <c r="C27" s="16">
        <v>45035.083333333401</v>
      </c>
      <c r="D27" s="18" t="s">
        <v>91</v>
      </c>
      <c r="E27" s="18" t="s">
        <v>50</v>
      </c>
      <c r="F27" s="18" t="s">
        <v>51</v>
      </c>
      <c r="G27" s="18" t="s">
        <v>207</v>
      </c>
      <c r="H27" s="18" t="s">
        <v>271</v>
      </c>
      <c r="I27" s="17">
        <v>650</v>
      </c>
      <c r="J27" s="19" t="s">
        <v>39</v>
      </c>
      <c r="L27" s="18" t="s">
        <v>48</v>
      </c>
      <c r="M27" s="18" t="s">
        <v>49</v>
      </c>
    </row>
    <row r="28" spans="1:13" s="18" customFormat="1" x14ac:dyDescent="0.25">
      <c r="A28" s="18">
        <v>4303</v>
      </c>
      <c r="B28" s="18" t="s">
        <v>35</v>
      </c>
      <c r="C28" s="16">
        <v>45035.083333333401</v>
      </c>
      <c r="D28" s="18" t="s">
        <v>99</v>
      </c>
      <c r="E28" s="18" t="s">
        <v>54</v>
      </c>
      <c r="F28" s="18" t="s">
        <v>35</v>
      </c>
      <c r="G28" s="18" t="s">
        <v>208</v>
      </c>
      <c r="H28" s="18" t="s">
        <v>272</v>
      </c>
      <c r="I28" s="17">
        <v>1335</v>
      </c>
      <c r="J28" s="19" t="s">
        <v>39</v>
      </c>
      <c r="L28" s="18" t="s">
        <v>64</v>
      </c>
      <c r="M28" s="18" t="s">
        <v>52</v>
      </c>
    </row>
    <row r="29" spans="1:13" s="18" customFormat="1" x14ac:dyDescent="0.25">
      <c r="A29" s="18">
        <v>3747</v>
      </c>
      <c r="B29" s="18" t="s">
        <v>35</v>
      </c>
      <c r="C29" s="16">
        <v>45019.083333333401</v>
      </c>
      <c r="D29" s="18" t="s">
        <v>100</v>
      </c>
      <c r="E29" s="18" t="s">
        <v>54</v>
      </c>
      <c r="F29" s="18" t="s">
        <v>35</v>
      </c>
      <c r="G29" s="18" t="s">
        <v>38</v>
      </c>
      <c r="H29" s="18" t="s">
        <v>38</v>
      </c>
      <c r="I29" s="17">
        <v>6000</v>
      </c>
      <c r="J29" s="19" t="s">
        <v>39</v>
      </c>
      <c r="L29" s="18" t="s">
        <v>53</v>
      </c>
      <c r="M29" s="18" t="s">
        <v>41</v>
      </c>
    </row>
    <row r="30" spans="1:13" s="18" customFormat="1" x14ac:dyDescent="0.25">
      <c r="A30" s="18">
        <v>3570</v>
      </c>
      <c r="B30" s="18" t="s">
        <v>35</v>
      </c>
      <c r="C30" s="16">
        <v>45019.083333333401</v>
      </c>
      <c r="D30" s="18" t="s">
        <v>101</v>
      </c>
      <c r="E30" s="18" t="s">
        <v>176</v>
      </c>
      <c r="F30" s="18" t="s">
        <v>184</v>
      </c>
      <c r="G30" s="18" t="s">
        <v>209</v>
      </c>
      <c r="H30" s="18" t="s">
        <v>273</v>
      </c>
      <c r="I30" s="17">
        <v>31000</v>
      </c>
      <c r="J30" s="19" t="s">
        <v>39</v>
      </c>
      <c r="L30" s="18" t="s">
        <v>48</v>
      </c>
      <c r="M30" s="18" t="s">
        <v>49</v>
      </c>
    </row>
    <row r="31" spans="1:13" s="18" customFormat="1" x14ac:dyDescent="0.25">
      <c r="A31" s="18">
        <v>3760</v>
      </c>
      <c r="B31" s="18" t="s">
        <v>35</v>
      </c>
      <c r="C31" s="16">
        <v>45019.083333333401</v>
      </c>
      <c r="D31" s="18" t="s">
        <v>102</v>
      </c>
      <c r="E31" s="18" t="s">
        <v>54</v>
      </c>
      <c r="F31" s="18" t="s">
        <v>35</v>
      </c>
      <c r="G31" s="18" t="s">
        <v>210</v>
      </c>
      <c r="H31" s="18" t="s">
        <v>274</v>
      </c>
      <c r="I31" s="17">
        <v>65300</v>
      </c>
      <c r="J31" s="19" t="s">
        <v>39</v>
      </c>
      <c r="L31" s="18" t="s">
        <v>48</v>
      </c>
      <c r="M31" s="18" t="s">
        <v>49</v>
      </c>
    </row>
    <row r="32" spans="1:13" s="18" customFormat="1" x14ac:dyDescent="0.25">
      <c r="A32" s="18">
        <v>3739</v>
      </c>
      <c r="B32" s="18" t="s">
        <v>35</v>
      </c>
      <c r="C32" s="16">
        <v>45019.083333333401</v>
      </c>
      <c r="D32" s="18" t="s">
        <v>103</v>
      </c>
      <c r="E32" s="18" t="s">
        <v>54</v>
      </c>
      <c r="F32" s="18" t="s">
        <v>35</v>
      </c>
      <c r="G32" s="18" t="s">
        <v>211</v>
      </c>
      <c r="H32" s="18" t="s">
        <v>275</v>
      </c>
      <c r="I32" s="17">
        <v>2000</v>
      </c>
      <c r="J32" s="19" t="s">
        <v>39</v>
      </c>
      <c r="L32" s="18" t="s">
        <v>48</v>
      </c>
      <c r="M32" s="18" t="s">
        <v>73</v>
      </c>
    </row>
    <row r="33" spans="1:13" s="18" customFormat="1" x14ac:dyDescent="0.25">
      <c r="A33" s="18">
        <v>3431</v>
      </c>
      <c r="B33" s="18" t="s">
        <v>35</v>
      </c>
      <c r="C33" s="16">
        <v>45007.041666666802</v>
      </c>
      <c r="D33" s="18" t="s">
        <v>94</v>
      </c>
      <c r="E33" s="18" t="s">
        <v>54</v>
      </c>
      <c r="F33" s="18" t="s">
        <v>35</v>
      </c>
      <c r="G33" s="18" t="s">
        <v>212</v>
      </c>
      <c r="H33" s="18" t="s">
        <v>276</v>
      </c>
      <c r="I33" s="17">
        <v>33000</v>
      </c>
      <c r="J33" s="19" t="s">
        <v>39</v>
      </c>
      <c r="L33" s="18" t="s">
        <v>48</v>
      </c>
      <c r="M33" s="18" t="s">
        <v>69</v>
      </c>
    </row>
    <row r="34" spans="1:13" s="18" customFormat="1" x14ac:dyDescent="0.25">
      <c r="A34" s="18">
        <v>3378</v>
      </c>
      <c r="B34" s="18" t="s">
        <v>35</v>
      </c>
      <c r="C34" s="16">
        <v>45006.041666666802</v>
      </c>
      <c r="D34" s="18" t="s">
        <v>104</v>
      </c>
      <c r="E34" s="18" t="s">
        <v>50</v>
      </c>
      <c r="F34" s="18" t="s">
        <v>51</v>
      </c>
      <c r="G34" s="18" t="s">
        <v>213</v>
      </c>
      <c r="H34" s="18" t="s">
        <v>277</v>
      </c>
      <c r="I34" s="17">
        <v>2500</v>
      </c>
      <c r="J34" s="19" t="s">
        <v>39</v>
      </c>
      <c r="L34" s="18" t="s">
        <v>48</v>
      </c>
      <c r="M34" s="18" t="s">
        <v>52</v>
      </c>
    </row>
    <row r="35" spans="1:13" s="18" customFormat="1" x14ac:dyDescent="0.25">
      <c r="A35" s="18">
        <v>3241</v>
      </c>
      <c r="B35" s="18" t="s">
        <v>35</v>
      </c>
      <c r="C35" s="16">
        <v>45002.041666666802</v>
      </c>
      <c r="D35" s="18" t="s">
        <v>105</v>
      </c>
      <c r="E35" s="18" t="s">
        <v>178</v>
      </c>
      <c r="F35" s="18" t="s">
        <v>59</v>
      </c>
      <c r="G35" s="18" t="s">
        <v>214</v>
      </c>
      <c r="H35" s="18" t="s">
        <v>278</v>
      </c>
      <c r="I35" s="17">
        <v>18000</v>
      </c>
      <c r="J35" s="19" t="s">
        <v>39</v>
      </c>
      <c r="L35" s="18" t="s">
        <v>48</v>
      </c>
      <c r="M35" s="18" t="s">
        <v>52</v>
      </c>
    </row>
    <row r="36" spans="1:13" s="18" customFormat="1" x14ac:dyDescent="0.25">
      <c r="A36" s="18">
        <v>3241</v>
      </c>
      <c r="B36" s="18" t="s">
        <v>35</v>
      </c>
      <c r="C36" s="16">
        <v>45002.041666666802</v>
      </c>
      <c r="D36" s="18" t="s">
        <v>106</v>
      </c>
      <c r="E36" s="18" t="s">
        <v>178</v>
      </c>
      <c r="F36" s="18" t="s">
        <v>59</v>
      </c>
      <c r="G36" s="18" t="s">
        <v>215</v>
      </c>
      <c r="H36" s="18" t="s">
        <v>279</v>
      </c>
      <c r="I36" s="17">
        <v>20000</v>
      </c>
      <c r="J36" s="19" t="s">
        <v>39</v>
      </c>
      <c r="L36" s="18" t="s">
        <v>48</v>
      </c>
      <c r="M36" s="18" t="s">
        <v>52</v>
      </c>
    </row>
    <row r="37" spans="1:13" s="18" customFormat="1" x14ac:dyDescent="0.25">
      <c r="A37" s="18">
        <v>3220</v>
      </c>
      <c r="B37" s="18" t="s">
        <v>35</v>
      </c>
      <c r="C37" s="16">
        <v>45002.041666666802</v>
      </c>
      <c r="D37" s="18" t="s">
        <v>107</v>
      </c>
      <c r="E37" s="18" t="s">
        <v>176</v>
      </c>
      <c r="F37" s="18" t="s">
        <v>35</v>
      </c>
      <c r="G37" s="18" t="s">
        <v>38</v>
      </c>
      <c r="H37" s="18" t="s">
        <v>280</v>
      </c>
      <c r="I37" s="17">
        <v>167337.84</v>
      </c>
      <c r="J37" s="19" t="s">
        <v>39</v>
      </c>
      <c r="L37" s="18" t="s">
        <v>53</v>
      </c>
      <c r="M37" s="18" t="s">
        <v>53</v>
      </c>
    </row>
    <row r="38" spans="1:13" s="18" customFormat="1" x14ac:dyDescent="0.25">
      <c r="A38" s="18">
        <v>3225</v>
      </c>
      <c r="B38" s="18" t="s">
        <v>35</v>
      </c>
      <c r="C38" s="16">
        <v>45002.041666666802</v>
      </c>
      <c r="D38" s="18" t="s">
        <v>108</v>
      </c>
      <c r="E38" s="18" t="s">
        <v>176</v>
      </c>
      <c r="F38" s="18" t="s">
        <v>184</v>
      </c>
      <c r="G38" s="18" t="s">
        <v>216</v>
      </c>
      <c r="H38" s="18" t="s">
        <v>281</v>
      </c>
      <c r="I38" s="17">
        <v>59000</v>
      </c>
      <c r="J38" s="19" t="s">
        <v>39</v>
      </c>
      <c r="L38" s="18" t="s">
        <v>64</v>
      </c>
      <c r="M38" s="18" t="s">
        <v>52</v>
      </c>
    </row>
    <row r="39" spans="1:13" s="18" customFormat="1" x14ac:dyDescent="0.25">
      <c r="A39" s="18">
        <v>3050</v>
      </c>
      <c r="B39" s="18" t="s">
        <v>35</v>
      </c>
      <c r="C39" s="16">
        <v>44999.041666666802</v>
      </c>
      <c r="D39" s="18" t="s">
        <v>109</v>
      </c>
      <c r="E39" s="18" t="s">
        <v>54</v>
      </c>
      <c r="F39" s="18" t="s">
        <v>35</v>
      </c>
      <c r="G39" s="18" t="s">
        <v>217</v>
      </c>
      <c r="H39" s="18" t="s">
        <v>282</v>
      </c>
      <c r="I39" s="17">
        <v>1595</v>
      </c>
      <c r="J39" s="19" t="s">
        <v>39</v>
      </c>
      <c r="L39" s="18" t="s">
        <v>48</v>
      </c>
      <c r="M39" s="18" t="s">
        <v>69</v>
      </c>
    </row>
    <row r="40" spans="1:13" s="18" customFormat="1" x14ac:dyDescent="0.25">
      <c r="A40" s="18">
        <v>3046</v>
      </c>
      <c r="B40" s="18" t="s">
        <v>35</v>
      </c>
      <c r="C40" s="16">
        <v>44999.041666666802</v>
      </c>
      <c r="D40" s="18" t="s">
        <v>74</v>
      </c>
      <c r="E40" s="18" t="s">
        <v>54</v>
      </c>
      <c r="F40" s="18" t="s">
        <v>35</v>
      </c>
      <c r="G40" s="18" t="s">
        <v>218</v>
      </c>
      <c r="H40" s="18" t="s">
        <v>283</v>
      </c>
      <c r="I40" s="17">
        <v>1371.5</v>
      </c>
      <c r="J40" s="19" t="s">
        <v>39</v>
      </c>
      <c r="L40" s="18" t="s">
        <v>48</v>
      </c>
      <c r="M40" s="18" t="s">
        <v>69</v>
      </c>
    </row>
    <row r="41" spans="1:13" s="18" customFormat="1" x14ac:dyDescent="0.25">
      <c r="A41" s="18">
        <v>2893</v>
      </c>
      <c r="B41" s="18" t="s">
        <v>35</v>
      </c>
      <c r="C41" s="16">
        <v>44995.041666666802</v>
      </c>
      <c r="D41" s="18" t="s">
        <v>96</v>
      </c>
      <c r="E41" s="18" t="s">
        <v>67</v>
      </c>
      <c r="F41" s="18" t="s">
        <v>35</v>
      </c>
      <c r="G41" s="18" t="s">
        <v>204</v>
      </c>
      <c r="H41" s="18" t="s">
        <v>267</v>
      </c>
      <c r="I41" s="17">
        <v>480</v>
      </c>
      <c r="J41" s="19" t="s">
        <v>39</v>
      </c>
      <c r="L41" s="18" t="s">
        <v>48</v>
      </c>
      <c r="M41" s="18" t="s">
        <v>52</v>
      </c>
    </row>
    <row r="42" spans="1:13" s="18" customFormat="1" x14ac:dyDescent="0.25">
      <c r="A42" s="18">
        <v>2851</v>
      </c>
      <c r="B42" s="18" t="s">
        <v>35</v>
      </c>
      <c r="C42" s="16">
        <v>44994.041666666802</v>
      </c>
      <c r="D42" s="18" t="s">
        <v>110</v>
      </c>
      <c r="E42" s="18" t="s">
        <v>176</v>
      </c>
      <c r="F42" s="18" t="s">
        <v>177</v>
      </c>
      <c r="G42" s="18" t="s">
        <v>219</v>
      </c>
      <c r="H42" s="18" t="s">
        <v>284</v>
      </c>
      <c r="I42" s="17">
        <v>21975</v>
      </c>
      <c r="J42" s="19" t="s">
        <v>39</v>
      </c>
      <c r="L42" s="18" t="s">
        <v>48</v>
      </c>
      <c r="M42" s="18" t="s">
        <v>52</v>
      </c>
    </row>
    <row r="43" spans="1:13" s="18" customFormat="1" x14ac:dyDescent="0.25">
      <c r="A43" s="18">
        <v>2806</v>
      </c>
      <c r="B43" s="18" t="s">
        <v>35</v>
      </c>
      <c r="C43" s="16">
        <v>44993.041666666802</v>
      </c>
      <c r="D43" s="18" t="s">
        <v>111</v>
      </c>
      <c r="E43" s="18" t="s">
        <v>180</v>
      </c>
      <c r="F43" s="18" t="s">
        <v>183</v>
      </c>
      <c r="G43" s="18" t="s">
        <v>220</v>
      </c>
      <c r="H43" s="18" t="s">
        <v>285</v>
      </c>
      <c r="I43" s="17">
        <v>260</v>
      </c>
      <c r="J43" s="19" t="s">
        <v>39</v>
      </c>
      <c r="L43" s="18" t="s">
        <v>48</v>
      </c>
      <c r="M43" s="18" t="s">
        <v>58</v>
      </c>
    </row>
    <row r="44" spans="1:13" s="18" customFormat="1" x14ac:dyDescent="0.25">
      <c r="A44" s="18">
        <v>2741</v>
      </c>
      <c r="B44" s="18" t="s">
        <v>35</v>
      </c>
      <c r="C44" s="16">
        <v>44992.041666666802</v>
      </c>
      <c r="D44" s="18" t="s">
        <v>112</v>
      </c>
      <c r="E44" s="18" t="s">
        <v>67</v>
      </c>
      <c r="F44" s="18" t="s">
        <v>35</v>
      </c>
      <c r="G44" s="18" t="s">
        <v>221</v>
      </c>
      <c r="H44" s="18" t="s">
        <v>286</v>
      </c>
      <c r="I44" s="17">
        <v>640</v>
      </c>
      <c r="J44" s="19" t="s">
        <v>39</v>
      </c>
      <c r="L44" s="18" t="s">
        <v>48</v>
      </c>
      <c r="M44" s="18" t="s">
        <v>58</v>
      </c>
    </row>
    <row r="45" spans="1:13" s="18" customFormat="1" x14ac:dyDescent="0.25">
      <c r="A45" s="18">
        <v>2653</v>
      </c>
      <c r="B45" s="18" t="s">
        <v>35</v>
      </c>
      <c r="C45" s="16">
        <v>44988.041666666802</v>
      </c>
      <c r="D45" s="18" t="s">
        <v>113</v>
      </c>
      <c r="E45" s="18" t="s">
        <v>54</v>
      </c>
      <c r="F45" s="18" t="s">
        <v>35</v>
      </c>
      <c r="G45" s="18" t="s">
        <v>222</v>
      </c>
      <c r="H45" s="18" t="s">
        <v>287</v>
      </c>
      <c r="I45" s="17">
        <v>1800</v>
      </c>
      <c r="J45" s="19" t="s">
        <v>39</v>
      </c>
      <c r="L45" s="18" t="s">
        <v>48</v>
      </c>
      <c r="M45" s="18" t="s">
        <v>69</v>
      </c>
    </row>
    <row r="46" spans="1:13" s="18" customFormat="1" x14ac:dyDescent="0.25">
      <c r="A46" s="18">
        <v>2586</v>
      </c>
      <c r="B46" s="18" t="s">
        <v>35</v>
      </c>
      <c r="C46" s="16">
        <v>44988.041666666802</v>
      </c>
      <c r="D46" s="18" t="s">
        <v>103</v>
      </c>
      <c r="E46" s="18" t="s">
        <v>54</v>
      </c>
      <c r="F46" s="18" t="s">
        <v>35</v>
      </c>
      <c r="G46" s="18" t="s">
        <v>223</v>
      </c>
      <c r="H46" s="18" t="s">
        <v>288</v>
      </c>
      <c r="I46" s="17">
        <v>100</v>
      </c>
      <c r="J46" s="19" t="s">
        <v>39</v>
      </c>
      <c r="L46" s="18" t="s">
        <v>48</v>
      </c>
      <c r="M46" s="18" t="s">
        <v>52</v>
      </c>
    </row>
    <row r="47" spans="1:13" s="18" customFormat="1" x14ac:dyDescent="0.25">
      <c r="A47" s="18">
        <v>2594</v>
      </c>
      <c r="B47" s="18" t="s">
        <v>35</v>
      </c>
      <c r="C47" s="16">
        <v>44988.041666666802</v>
      </c>
      <c r="D47" s="18" t="s">
        <v>114</v>
      </c>
      <c r="E47" s="18" t="s">
        <v>36</v>
      </c>
      <c r="F47" s="18" t="s">
        <v>59</v>
      </c>
      <c r="G47" s="18" t="s">
        <v>224</v>
      </c>
      <c r="H47" s="18" t="s">
        <v>289</v>
      </c>
      <c r="I47" s="17">
        <v>30000</v>
      </c>
      <c r="J47" s="19" t="s">
        <v>39</v>
      </c>
      <c r="L47" s="18" t="s">
        <v>40</v>
      </c>
      <c r="M47" s="18" t="s">
        <v>52</v>
      </c>
    </row>
    <row r="48" spans="1:13" s="18" customFormat="1" x14ac:dyDescent="0.25">
      <c r="A48" s="18">
        <v>2585</v>
      </c>
      <c r="B48" s="18" t="s">
        <v>35</v>
      </c>
      <c r="C48" s="16">
        <v>44988.041666666802</v>
      </c>
      <c r="D48" s="18" t="s">
        <v>115</v>
      </c>
      <c r="E48" s="18" t="s">
        <v>174</v>
      </c>
      <c r="F48" s="18" t="s">
        <v>183</v>
      </c>
      <c r="G48" s="18" t="s">
        <v>225</v>
      </c>
      <c r="H48" s="18" t="s">
        <v>290</v>
      </c>
      <c r="I48" s="17">
        <v>18825.45</v>
      </c>
      <c r="J48" s="19" t="s">
        <v>39</v>
      </c>
      <c r="L48" s="18" t="s">
        <v>48</v>
      </c>
      <c r="M48" s="18" t="s">
        <v>49</v>
      </c>
    </row>
    <row r="49" spans="1:13" s="18" customFormat="1" x14ac:dyDescent="0.25">
      <c r="A49" s="18">
        <v>2364</v>
      </c>
      <c r="B49" s="18" t="s">
        <v>35</v>
      </c>
      <c r="C49" s="16">
        <v>44985.041666666802</v>
      </c>
      <c r="D49" s="18" t="s">
        <v>116</v>
      </c>
      <c r="E49" s="18" t="s">
        <v>174</v>
      </c>
      <c r="F49" s="18" t="s">
        <v>185</v>
      </c>
      <c r="G49" s="18" t="s">
        <v>38</v>
      </c>
      <c r="H49" s="18" t="s">
        <v>291</v>
      </c>
      <c r="I49" s="17">
        <v>30933.85</v>
      </c>
      <c r="J49" s="19" t="s">
        <v>39</v>
      </c>
      <c r="L49" s="18" t="s">
        <v>53</v>
      </c>
      <c r="M49" s="18" t="s">
        <v>53</v>
      </c>
    </row>
    <row r="50" spans="1:13" s="18" customFormat="1" x14ac:dyDescent="0.25">
      <c r="A50" s="18">
        <v>2354</v>
      </c>
      <c r="B50" s="18" t="s">
        <v>35</v>
      </c>
      <c r="C50" s="16">
        <v>44985.041666666802</v>
      </c>
      <c r="D50" s="18" t="s">
        <v>117</v>
      </c>
      <c r="E50" s="18" t="s">
        <v>54</v>
      </c>
      <c r="F50" s="18" t="s">
        <v>35</v>
      </c>
      <c r="G50" s="18" t="s">
        <v>226</v>
      </c>
      <c r="H50" s="18" t="s">
        <v>292</v>
      </c>
      <c r="I50" s="17">
        <v>10000</v>
      </c>
      <c r="J50" s="19" t="s">
        <v>39</v>
      </c>
      <c r="L50" s="18" t="s">
        <v>48</v>
      </c>
      <c r="M50" s="18" t="s">
        <v>56</v>
      </c>
    </row>
    <row r="51" spans="1:13" s="18" customFormat="1" x14ac:dyDescent="0.25">
      <c r="A51" s="18">
        <v>2366</v>
      </c>
      <c r="B51" s="18" t="s">
        <v>35</v>
      </c>
      <c r="C51" s="16">
        <v>44985.041666666802</v>
      </c>
      <c r="D51" s="18" t="s">
        <v>118</v>
      </c>
      <c r="E51" s="18" t="s">
        <v>36</v>
      </c>
      <c r="F51" s="18" t="s">
        <v>35</v>
      </c>
      <c r="G51" s="18" t="s">
        <v>227</v>
      </c>
      <c r="H51" s="18" t="s">
        <v>293</v>
      </c>
      <c r="I51" s="17">
        <v>19000</v>
      </c>
      <c r="J51" s="19" t="s">
        <v>39</v>
      </c>
      <c r="K51" s="18" t="s">
        <v>323</v>
      </c>
      <c r="L51" s="18" t="s">
        <v>48</v>
      </c>
      <c r="M51" s="18" t="s">
        <v>52</v>
      </c>
    </row>
    <row r="52" spans="1:13" s="18" customFormat="1" x14ac:dyDescent="0.25">
      <c r="A52" s="18">
        <v>2237</v>
      </c>
      <c r="B52" s="18" t="s">
        <v>35</v>
      </c>
      <c r="C52" s="16">
        <v>44981.041666666802</v>
      </c>
      <c r="D52" s="18" t="s">
        <v>119</v>
      </c>
      <c r="E52" s="18" t="s">
        <v>36</v>
      </c>
      <c r="F52" s="18" t="s">
        <v>65</v>
      </c>
      <c r="G52" s="18" t="s">
        <v>228</v>
      </c>
      <c r="H52" s="18" t="s">
        <v>294</v>
      </c>
      <c r="I52" s="17">
        <v>45000</v>
      </c>
      <c r="J52" s="19" t="s">
        <v>39</v>
      </c>
      <c r="L52" s="18" t="s">
        <v>48</v>
      </c>
      <c r="M52" s="18" t="s">
        <v>49</v>
      </c>
    </row>
    <row r="53" spans="1:13" s="18" customFormat="1" x14ac:dyDescent="0.25">
      <c r="A53" s="18">
        <v>2171</v>
      </c>
      <c r="B53" s="18" t="s">
        <v>35</v>
      </c>
      <c r="C53" s="16">
        <v>44980.041666666802</v>
      </c>
      <c r="D53" s="18" t="s">
        <v>115</v>
      </c>
      <c r="E53" s="18" t="s">
        <v>174</v>
      </c>
      <c r="F53" s="18" t="s">
        <v>183</v>
      </c>
      <c r="G53" s="18" t="s">
        <v>229</v>
      </c>
      <c r="H53" s="18" t="s">
        <v>295</v>
      </c>
      <c r="I53" s="17">
        <v>26365.68</v>
      </c>
      <c r="J53" s="19" t="s">
        <v>39</v>
      </c>
      <c r="L53" s="18" t="s">
        <v>48</v>
      </c>
      <c r="M53" s="18" t="s">
        <v>49</v>
      </c>
    </row>
    <row r="54" spans="1:13" s="18" customFormat="1" x14ac:dyDescent="0.25">
      <c r="A54" s="18">
        <v>1662</v>
      </c>
      <c r="B54" s="18" t="s">
        <v>35</v>
      </c>
      <c r="C54" s="16">
        <v>44965.041666666802</v>
      </c>
      <c r="D54" s="18" t="s">
        <v>120</v>
      </c>
      <c r="E54" s="18" t="s">
        <v>186</v>
      </c>
      <c r="F54" s="18" t="s">
        <v>35</v>
      </c>
      <c r="G54" s="18" t="s">
        <v>230</v>
      </c>
      <c r="H54" s="18" t="s">
        <v>296</v>
      </c>
      <c r="I54" s="17">
        <v>59500</v>
      </c>
      <c r="J54" s="19" t="s">
        <v>39</v>
      </c>
      <c r="L54" s="18" t="s">
        <v>48</v>
      </c>
      <c r="M54" s="18" t="s">
        <v>49</v>
      </c>
    </row>
    <row r="55" spans="1:13" s="18" customFormat="1" x14ac:dyDescent="0.25">
      <c r="A55" s="18">
        <v>1676</v>
      </c>
      <c r="B55" s="18" t="s">
        <v>35</v>
      </c>
      <c r="C55" s="16">
        <v>44965.041666666802</v>
      </c>
      <c r="D55" s="18" t="s">
        <v>85</v>
      </c>
      <c r="E55" s="18" t="s">
        <v>50</v>
      </c>
      <c r="F55" s="18" t="s">
        <v>51</v>
      </c>
      <c r="G55" s="18" t="s">
        <v>231</v>
      </c>
      <c r="H55" s="18" t="s">
        <v>297</v>
      </c>
      <c r="I55" s="17">
        <v>2500</v>
      </c>
      <c r="J55" s="19" t="s">
        <v>39</v>
      </c>
      <c r="L55" s="18" t="s">
        <v>40</v>
      </c>
      <c r="M55" s="18" t="s">
        <v>58</v>
      </c>
    </row>
    <row r="56" spans="1:13" s="18" customFormat="1" x14ac:dyDescent="0.25">
      <c r="A56" s="18">
        <v>1670</v>
      </c>
      <c r="B56" s="18" t="s">
        <v>35</v>
      </c>
      <c r="C56" s="16">
        <v>44965.041666666802</v>
      </c>
      <c r="D56" s="18" t="s">
        <v>88</v>
      </c>
      <c r="E56" s="18" t="s">
        <v>54</v>
      </c>
      <c r="F56" s="18" t="s">
        <v>35</v>
      </c>
      <c r="G56" s="18" t="s">
        <v>232</v>
      </c>
      <c r="H56" s="18" t="s">
        <v>298</v>
      </c>
      <c r="I56" s="17">
        <v>30000</v>
      </c>
      <c r="J56" s="19" t="s">
        <v>39</v>
      </c>
      <c r="L56" s="18" t="s">
        <v>48</v>
      </c>
      <c r="M56" s="18" t="s">
        <v>73</v>
      </c>
    </row>
    <row r="57" spans="1:13" s="18" customFormat="1" x14ac:dyDescent="0.25">
      <c r="A57" s="18">
        <v>1673</v>
      </c>
      <c r="B57" s="18" t="s">
        <v>35</v>
      </c>
      <c r="C57" s="16">
        <v>44965.041666666802</v>
      </c>
      <c r="D57" s="18" t="s">
        <v>121</v>
      </c>
      <c r="E57" s="18" t="s">
        <v>50</v>
      </c>
      <c r="F57" s="18" t="s">
        <v>51</v>
      </c>
      <c r="G57" s="18" t="s">
        <v>233</v>
      </c>
      <c r="H57" s="18" t="s">
        <v>299</v>
      </c>
      <c r="I57" s="17">
        <v>15000</v>
      </c>
      <c r="J57" s="19" t="s">
        <v>39</v>
      </c>
      <c r="L57" s="18" t="s">
        <v>48</v>
      </c>
      <c r="M57" s="18" t="s">
        <v>52</v>
      </c>
    </row>
    <row r="58" spans="1:13" s="18" customFormat="1" x14ac:dyDescent="0.25">
      <c r="A58" s="18">
        <v>1589</v>
      </c>
      <c r="B58" s="18" t="s">
        <v>35</v>
      </c>
      <c r="C58" s="16">
        <v>44964.041666666802</v>
      </c>
      <c r="D58" s="18" t="s">
        <v>66</v>
      </c>
      <c r="E58" s="18" t="s">
        <v>67</v>
      </c>
      <c r="F58" s="18" t="s">
        <v>35</v>
      </c>
      <c r="G58" s="18" t="s">
        <v>234</v>
      </c>
      <c r="H58" s="18" t="s">
        <v>300</v>
      </c>
      <c r="I58" s="17">
        <v>900</v>
      </c>
      <c r="J58" s="19" t="s">
        <v>39</v>
      </c>
      <c r="L58" s="18" t="s">
        <v>48</v>
      </c>
      <c r="M58" s="18" t="s">
        <v>46</v>
      </c>
    </row>
    <row r="59" spans="1:13" s="18" customFormat="1" x14ac:dyDescent="0.25">
      <c r="A59" s="18">
        <v>1309</v>
      </c>
      <c r="B59" s="18" t="s">
        <v>35</v>
      </c>
      <c r="C59" s="16">
        <v>44957.041666666802</v>
      </c>
      <c r="D59" s="18" t="s">
        <v>122</v>
      </c>
      <c r="E59" s="18" t="s">
        <v>45</v>
      </c>
      <c r="F59" s="18" t="s">
        <v>37</v>
      </c>
      <c r="G59" s="18" t="s">
        <v>235</v>
      </c>
      <c r="H59" s="18" t="s">
        <v>301</v>
      </c>
      <c r="I59" s="17">
        <v>17550</v>
      </c>
      <c r="J59" s="19" t="s">
        <v>39</v>
      </c>
      <c r="L59" s="18" t="s">
        <v>47</v>
      </c>
      <c r="M59" s="18" t="s">
        <v>52</v>
      </c>
    </row>
    <row r="60" spans="1:13" s="18" customFormat="1" x14ac:dyDescent="0.25">
      <c r="A60" s="18">
        <v>1302</v>
      </c>
      <c r="B60" s="18" t="s">
        <v>35</v>
      </c>
      <c r="C60" s="16">
        <v>44957.041666666802</v>
      </c>
      <c r="D60" s="18" t="s">
        <v>123</v>
      </c>
      <c r="E60" s="18" t="s">
        <v>180</v>
      </c>
      <c r="F60" s="18" t="s">
        <v>183</v>
      </c>
      <c r="G60" s="18" t="s">
        <v>236</v>
      </c>
      <c r="H60" s="18" t="s">
        <v>302</v>
      </c>
      <c r="I60" s="17">
        <v>1870.6</v>
      </c>
      <c r="J60" s="19" t="s">
        <v>39</v>
      </c>
      <c r="K60" s="18" t="s">
        <v>324</v>
      </c>
      <c r="L60" s="18" t="s">
        <v>48</v>
      </c>
      <c r="M60" s="18" t="s">
        <v>52</v>
      </c>
    </row>
    <row r="61" spans="1:13" s="18" customFormat="1" x14ac:dyDescent="0.25">
      <c r="A61" s="18">
        <v>1305</v>
      </c>
      <c r="B61" s="18" t="s">
        <v>35</v>
      </c>
      <c r="C61" s="16">
        <v>44957.041666666802</v>
      </c>
      <c r="D61" s="18" t="s">
        <v>124</v>
      </c>
      <c r="E61" s="18" t="s">
        <v>176</v>
      </c>
      <c r="F61" s="18" t="s">
        <v>187</v>
      </c>
      <c r="G61" s="18" t="s">
        <v>237</v>
      </c>
      <c r="H61" s="18" t="s">
        <v>303</v>
      </c>
      <c r="I61" s="17">
        <v>156000</v>
      </c>
      <c r="J61" s="19" t="s">
        <v>39</v>
      </c>
      <c r="L61" s="18" t="s">
        <v>64</v>
      </c>
      <c r="M61" s="18" t="s">
        <v>46</v>
      </c>
    </row>
    <row r="62" spans="1:13" s="18" customFormat="1" x14ac:dyDescent="0.25">
      <c r="A62" s="18">
        <v>1286</v>
      </c>
      <c r="B62" s="18" t="s">
        <v>35</v>
      </c>
      <c r="C62" s="16">
        <v>44957.041666666802</v>
      </c>
      <c r="D62" s="18" t="s">
        <v>125</v>
      </c>
      <c r="E62" s="18" t="s">
        <v>36</v>
      </c>
      <c r="F62" s="18" t="s">
        <v>62</v>
      </c>
      <c r="G62" s="18" t="s">
        <v>238</v>
      </c>
      <c r="H62" s="18" t="s">
        <v>304</v>
      </c>
      <c r="I62" s="17">
        <v>109896</v>
      </c>
      <c r="J62" s="19" t="s">
        <v>39</v>
      </c>
      <c r="L62" s="18" t="s">
        <v>48</v>
      </c>
      <c r="M62" s="18" t="s">
        <v>69</v>
      </c>
    </row>
    <row r="63" spans="1:13" s="18" customFormat="1" x14ac:dyDescent="0.25">
      <c r="A63" s="18">
        <v>1180</v>
      </c>
      <c r="B63" s="18" t="s">
        <v>35</v>
      </c>
      <c r="C63" s="16">
        <v>44953.041666666802</v>
      </c>
      <c r="D63" s="18" t="s">
        <v>84</v>
      </c>
      <c r="E63" s="18" t="s">
        <v>176</v>
      </c>
      <c r="F63" s="18" t="s">
        <v>188</v>
      </c>
      <c r="G63" s="18" t="s">
        <v>38</v>
      </c>
      <c r="H63" s="18" t="s">
        <v>305</v>
      </c>
      <c r="I63" s="17">
        <v>70000</v>
      </c>
      <c r="J63" s="19" t="s">
        <v>39</v>
      </c>
      <c r="L63" s="18" t="s">
        <v>48</v>
      </c>
      <c r="M63" s="18" t="s">
        <v>46</v>
      </c>
    </row>
    <row r="64" spans="1:13" s="18" customFormat="1" x14ac:dyDescent="0.25">
      <c r="A64" s="18">
        <v>1180</v>
      </c>
      <c r="B64" s="18" t="s">
        <v>35</v>
      </c>
      <c r="C64" s="16">
        <v>44953.041666666802</v>
      </c>
      <c r="D64" s="18" t="s">
        <v>84</v>
      </c>
      <c r="E64" s="18" t="s">
        <v>176</v>
      </c>
      <c r="F64" s="18" t="s">
        <v>177</v>
      </c>
      <c r="G64" s="18" t="s">
        <v>38</v>
      </c>
      <c r="H64" s="18" t="s">
        <v>306</v>
      </c>
      <c r="I64" s="17">
        <v>85000</v>
      </c>
      <c r="J64" s="19" t="s">
        <v>39</v>
      </c>
      <c r="L64" s="18" t="s">
        <v>48</v>
      </c>
      <c r="M64" s="18" t="s">
        <v>58</v>
      </c>
    </row>
    <row r="65" spans="1:13" s="18" customFormat="1" x14ac:dyDescent="0.25">
      <c r="A65" s="18">
        <v>1069</v>
      </c>
      <c r="B65" s="18" t="s">
        <v>35</v>
      </c>
      <c r="C65" s="16">
        <v>44951.041666666802</v>
      </c>
      <c r="D65" s="18" t="s">
        <v>126</v>
      </c>
      <c r="E65" s="18" t="s">
        <v>50</v>
      </c>
      <c r="F65" s="18" t="s">
        <v>51</v>
      </c>
      <c r="G65" s="18" t="s">
        <v>38</v>
      </c>
      <c r="H65" s="18" t="s">
        <v>57</v>
      </c>
      <c r="I65" s="17">
        <v>150</v>
      </c>
      <c r="J65" s="19" t="s">
        <v>39</v>
      </c>
      <c r="L65" s="18" t="s">
        <v>40</v>
      </c>
      <c r="M65" s="18" t="s">
        <v>52</v>
      </c>
    </row>
    <row r="66" spans="1:13" s="18" customFormat="1" x14ac:dyDescent="0.25">
      <c r="A66" s="18">
        <v>1071</v>
      </c>
      <c r="B66" s="18" t="s">
        <v>35</v>
      </c>
      <c r="C66" s="16">
        <v>44951.041666666802</v>
      </c>
      <c r="D66" s="18" t="s">
        <v>127</v>
      </c>
      <c r="E66" s="18" t="s">
        <v>50</v>
      </c>
      <c r="F66" s="18" t="s">
        <v>51</v>
      </c>
      <c r="G66" s="18" t="s">
        <v>239</v>
      </c>
      <c r="H66" s="18" t="s">
        <v>307</v>
      </c>
      <c r="I66" s="17">
        <v>5000</v>
      </c>
      <c r="J66" s="19" t="s">
        <v>39</v>
      </c>
      <c r="L66" s="18" t="s">
        <v>48</v>
      </c>
      <c r="M66" s="18" t="s">
        <v>52</v>
      </c>
    </row>
    <row r="67" spans="1:13" s="18" customFormat="1" x14ac:dyDescent="0.25">
      <c r="A67" s="18">
        <v>885</v>
      </c>
      <c r="B67" s="18" t="s">
        <v>35</v>
      </c>
      <c r="C67" s="16">
        <v>44946.041666666802</v>
      </c>
      <c r="D67" s="18" t="s">
        <v>128</v>
      </c>
      <c r="E67" s="18" t="s">
        <v>68</v>
      </c>
      <c r="F67" s="18" t="s">
        <v>185</v>
      </c>
      <c r="G67" s="18" t="s">
        <v>240</v>
      </c>
      <c r="H67" s="18" t="s">
        <v>308</v>
      </c>
      <c r="I67" s="17">
        <v>28000</v>
      </c>
      <c r="J67" s="19" t="s">
        <v>39</v>
      </c>
      <c r="L67" s="18" t="s">
        <v>64</v>
      </c>
      <c r="M67" s="18" t="s">
        <v>73</v>
      </c>
    </row>
    <row r="68" spans="1:13" s="18" customFormat="1" x14ac:dyDescent="0.25">
      <c r="A68" s="18">
        <v>711</v>
      </c>
      <c r="B68" s="18" t="s">
        <v>35</v>
      </c>
      <c r="C68" s="16">
        <v>44944.041666666802</v>
      </c>
      <c r="D68" s="18" t="s">
        <v>129</v>
      </c>
      <c r="E68" s="18" t="s">
        <v>180</v>
      </c>
      <c r="F68" s="18" t="s">
        <v>183</v>
      </c>
      <c r="G68" s="18" t="s">
        <v>241</v>
      </c>
      <c r="H68" s="18" t="s">
        <v>309</v>
      </c>
      <c r="I68" s="17">
        <v>120</v>
      </c>
      <c r="J68" s="19" t="s">
        <v>39</v>
      </c>
      <c r="L68" s="18" t="s">
        <v>48</v>
      </c>
      <c r="M68" s="18" t="s">
        <v>52</v>
      </c>
    </row>
    <row r="69" spans="1:13" s="18" customFormat="1" x14ac:dyDescent="0.25">
      <c r="A69" s="18">
        <v>733</v>
      </c>
      <c r="B69" s="18" t="s">
        <v>35</v>
      </c>
      <c r="C69" s="16">
        <v>44944.041666666802</v>
      </c>
      <c r="D69" s="18" t="s">
        <v>130</v>
      </c>
      <c r="E69" s="18" t="s">
        <v>50</v>
      </c>
      <c r="F69" s="18" t="s">
        <v>51</v>
      </c>
      <c r="G69" s="18" t="s">
        <v>242</v>
      </c>
      <c r="H69" s="18" t="s">
        <v>310</v>
      </c>
      <c r="I69" s="17">
        <v>3000</v>
      </c>
      <c r="J69" s="19" t="s">
        <v>39</v>
      </c>
      <c r="L69" s="18" t="s">
        <v>48</v>
      </c>
      <c r="M69" s="18" t="s">
        <v>52</v>
      </c>
    </row>
    <row r="70" spans="1:13" s="18" customFormat="1" x14ac:dyDescent="0.25">
      <c r="A70" s="18">
        <v>733</v>
      </c>
      <c r="B70" s="18" t="s">
        <v>35</v>
      </c>
      <c r="C70" s="16">
        <v>44944.041666666802</v>
      </c>
      <c r="D70" s="18" t="s">
        <v>91</v>
      </c>
      <c r="E70" s="18" t="s">
        <v>50</v>
      </c>
      <c r="F70" s="18" t="s">
        <v>51</v>
      </c>
      <c r="G70" s="18" t="s">
        <v>243</v>
      </c>
      <c r="H70" s="18" t="s">
        <v>311</v>
      </c>
      <c r="I70" s="17">
        <v>7500</v>
      </c>
      <c r="J70" s="19" t="s">
        <v>39</v>
      </c>
      <c r="L70" s="18" t="s">
        <v>48</v>
      </c>
      <c r="M70" s="18" t="s">
        <v>52</v>
      </c>
    </row>
    <row r="71" spans="1:13" s="18" customFormat="1" x14ac:dyDescent="0.25">
      <c r="A71" s="18">
        <v>733</v>
      </c>
      <c r="B71" s="18" t="s">
        <v>35</v>
      </c>
      <c r="C71" s="16">
        <v>44944.041666666802</v>
      </c>
      <c r="D71" s="18" t="s">
        <v>104</v>
      </c>
      <c r="E71" s="18" t="s">
        <v>50</v>
      </c>
      <c r="F71" s="18" t="s">
        <v>51</v>
      </c>
      <c r="G71" s="18" t="s">
        <v>244</v>
      </c>
      <c r="H71" s="18" t="s">
        <v>312</v>
      </c>
      <c r="I71" s="17">
        <v>29500</v>
      </c>
      <c r="J71" s="19" t="s">
        <v>39</v>
      </c>
      <c r="L71" s="18" t="s">
        <v>48</v>
      </c>
      <c r="M71" s="18" t="s">
        <v>52</v>
      </c>
    </row>
    <row r="72" spans="1:13" s="18" customFormat="1" x14ac:dyDescent="0.25">
      <c r="A72" s="18">
        <v>562</v>
      </c>
      <c r="B72" s="18" t="s">
        <v>35</v>
      </c>
      <c r="C72" s="16">
        <v>44942.041666666802</v>
      </c>
      <c r="D72" s="18" t="s">
        <v>55</v>
      </c>
      <c r="E72" s="18" t="s">
        <v>181</v>
      </c>
      <c r="F72" s="18" t="s">
        <v>35</v>
      </c>
      <c r="G72" s="18" t="s">
        <v>38</v>
      </c>
      <c r="H72" s="18" t="s">
        <v>313</v>
      </c>
      <c r="I72" s="17">
        <v>40000</v>
      </c>
      <c r="J72" s="19" t="s">
        <v>39</v>
      </c>
      <c r="K72" s="18" t="s">
        <v>325</v>
      </c>
      <c r="L72" s="18" t="s">
        <v>327</v>
      </c>
      <c r="M72" s="18" t="s">
        <v>53</v>
      </c>
    </row>
    <row r="73" spans="1:13" s="18" customFormat="1" x14ac:dyDescent="0.25">
      <c r="A73" s="18">
        <v>429</v>
      </c>
      <c r="B73" s="18" t="s">
        <v>35</v>
      </c>
      <c r="C73" s="16">
        <v>44937.041666666802</v>
      </c>
      <c r="D73" s="18" t="s">
        <v>131</v>
      </c>
      <c r="E73" s="18" t="s">
        <v>179</v>
      </c>
      <c r="F73" s="18" t="s">
        <v>189</v>
      </c>
      <c r="G73" s="18" t="s">
        <v>38</v>
      </c>
      <c r="H73" s="18" t="s">
        <v>314</v>
      </c>
      <c r="I73" s="17">
        <v>100</v>
      </c>
      <c r="J73" s="19" t="s">
        <v>39</v>
      </c>
      <c r="L73" s="18" t="s">
        <v>327</v>
      </c>
      <c r="M73" s="18" t="s">
        <v>53</v>
      </c>
    </row>
    <row r="74" spans="1:13" s="18" customFormat="1" x14ac:dyDescent="0.25">
      <c r="A74" s="18">
        <v>429</v>
      </c>
      <c r="B74" s="18" t="s">
        <v>35</v>
      </c>
      <c r="C74" s="16">
        <v>44937.041666666802</v>
      </c>
      <c r="D74" s="18" t="s">
        <v>132</v>
      </c>
      <c r="E74" s="18" t="s">
        <v>179</v>
      </c>
      <c r="F74" s="18" t="s">
        <v>189</v>
      </c>
      <c r="G74" s="18" t="s">
        <v>38</v>
      </c>
      <c r="H74" s="18" t="s">
        <v>38</v>
      </c>
      <c r="I74" s="17">
        <v>152</v>
      </c>
      <c r="J74" s="19" t="s">
        <v>39</v>
      </c>
      <c r="L74" s="18" t="s">
        <v>327</v>
      </c>
      <c r="M74" s="18" t="s">
        <v>53</v>
      </c>
    </row>
    <row r="75" spans="1:13" s="18" customFormat="1" x14ac:dyDescent="0.25">
      <c r="A75" s="18">
        <v>429</v>
      </c>
      <c r="B75" s="18" t="s">
        <v>35</v>
      </c>
      <c r="C75" s="16">
        <v>44937.041666666802</v>
      </c>
      <c r="D75" s="18" t="s">
        <v>133</v>
      </c>
      <c r="E75" s="18" t="s">
        <v>179</v>
      </c>
      <c r="F75" s="18" t="s">
        <v>189</v>
      </c>
      <c r="G75" s="18" t="s">
        <v>38</v>
      </c>
      <c r="H75" s="18" t="s">
        <v>38</v>
      </c>
      <c r="I75" s="17">
        <v>20</v>
      </c>
      <c r="J75" s="19" t="s">
        <v>39</v>
      </c>
      <c r="L75" s="18" t="s">
        <v>327</v>
      </c>
      <c r="M75" s="18" t="s">
        <v>53</v>
      </c>
    </row>
    <row r="76" spans="1:13" s="18" customFormat="1" x14ac:dyDescent="0.25">
      <c r="A76" s="18">
        <v>429</v>
      </c>
      <c r="B76" s="18" t="s">
        <v>35</v>
      </c>
      <c r="C76" s="16">
        <v>44937.041666666802</v>
      </c>
      <c r="D76" s="18" t="s">
        <v>134</v>
      </c>
      <c r="E76" s="18" t="s">
        <v>179</v>
      </c>
      <c r="F76" s="18" t="s">
        <v>189</v>
      </c>
      <c r="G76" s="18" t="s">
        <v>38</v>
      </c>
      <c r="H76" s="18" t="s">
        <v>38</v>
      </c>
      <c r="I76" s="17">
        <v>18450</v>
      </c>
      <c r="J76" s="19" t="s">
        <v>39</v>
      </c>
      <c r="L76" s="18" t="s">
        <v>327</v>
      </c>
      <c r="M76" s="18" t="s">
        <v>53</v>
      </c>
    </row>
    <row r="77" spans="1:13" s="18" customFormat="1" x14ac:dyDescent="0.25">
      <c r="A77" s="18">
        <v>429</v>
      </c>
      <c r="B77" s="18" t="s">
        <v>35</v>
      </c>
      <c r="C77" s="16">
        <v>44937.041666666802</v>
      </c>
      <c r="D77" s="18" t="s">
        <v>135</v>
      </c>
      <c r="E77" s="18" t="s">
        <v>179</v>
      </c>
      <c r="F77" s="18" t="s">
        <v>189</v>
      </c>
      <c r="G77" s="18" t="s">
        <v>38</v>
      </c>
      <c r="H77" s="18" t="s">
        <v>38</v>
      </c>
      <c r="I77" s="17">
        <v>65</v>
      </c>
      <c r="J77" s="19" t="s">
        <v>39</v>
      </c>
      <c r="L77" s="18" t="s">
        <v>327</v>
      </c>
      <c r="M77" s="18" t="s">
        <v>53</v>
      </c>
    </row>
    <row r="78" spans="1:13" s="18" customFormat="1" x14ac:dyDescent="0.25">
      <c r="A78" s="18">
        <v>429</v>
      </c>
      <c r="B78" s="18" t="s">
        <v>35</v>
      </c>
      <c r="C78" s="16">
        <v>44937.041666666802</v>
      </c>
      <c r="D78" s="18" t="s">
        <v>136</v>
      </c>
      <c r="E78" s="18" t="s">
        <v>179</v>
      </c>
      <c r="F78" s="18" t="s">
        <v>189</v>
      </c>
      <c r="G78" s="18" t="s">
        <v>38</v>
      </c>
      <c r="H78" s="18" t="s">
        <v>38</v>
      </c>
      <c r="I78" s="17">
        <v>80</v>
      </c>
      <c r="J78" s="19" t="s">
        <v>39</v>
      </c>
      <c r="L78" s="18" t="s">
        <v>327</v>
      </c>
      <c r="M78" s="18" t="s">
        <v>53</v>
      </c>
    </row>
    <row r="79" spans="1:13" s="18" customFormat="1" x14ac:dyDescent="0.25">
      <c r="A79" s="18">
        <v>429</v>
      </c>
      <c r="B79" s="18" t="s">
        <v>35</v>
      </c>
      <c r="C79" s="16">
        <v>44937.041666666802</v>
      </c>
      <c r="D79" s="18" t="s">
        <v>137</v>
      </c>
      <c r="E79" s="18" t="s">
        <v>179</v>
      </c>
      <c r="F79" s="18" t="s">
        <v>189</v>
      </c>
      <c r="G79" s="18" t="s">
        <v>38</v>
      </c>
      <c r="H79" s="18" t="s">
        <v>38</v>
      </c>
      <c r="I79" s="17">
        <v>60</v>
      </c>
      <c r="J79" s="19" t="s">
        <v>39</v>
      </c>
      <c r="L79" s="18" t="s">
        <v>327</v>
      </c>
      <c r="M79" s="18" t="s">
        <v>53</v>
      </c>
    </row>
    <row r="80" spans="1:13" s="18" customFormat="1" x14ac:dyDescent="0.25">
      <c r="A80" s="18">
        <v>429</v>
      </c>
      <c r="B80" s="18" t="s">
        <v>35</v>
      </c>
      <c r="C80" s="16">
        <v>44937.041666666802</v>
      </c>
      <c r="D80" s="18" t="s">
        <v>138</v>
      </c>
      <c r="E80" s="18" t="s">
        <v>179</v>
      </c>
      <c r="F80" s="18" t="s">
        <v>189</v>
      </c>
      <c r="G80" s="18" t="s">
        <v>38</v>
      </c>
      <c r="H80" s="18" t="s">
        <v>38</v>
      </c>
      <c r="I80" s="17">
        <v>2700</v>
      </c>
      <c r="J80" s="19" t="s">
        <v>39</v>
      </c>
      <c r="L80" s="18" t="s">
        <v>327</v>
      </c>
      <c r="M80" s="18" t="s">
        <v>53</v>
      </c>
    </row>
    <row r="81" spans="1:13" s="18" customFormat="1" x14ac:dyDescent="0.25">
      <c r="A81" s="18">
        <v>429</v>
      </c>
      <c r="B81" s="18" t="s">
        <v>35</v>
      </c>
      <c r="C81" s="16">
        <v>44937.041666666802</v>
      </c>
      <c r="D81" s="18" t="s">
        <v>139</v>
      </c>
      <c r="E81" s="18" t="s">
        <v>179</v>
      </c>
      <c r="F81" s="18" t="s">
        <v>189</v>
      </c>
      <c r="G81" s="18" t="s">
        <v>38</v>
      </c>
      <c r="H81" s="18" t="s">
        <v>38</v>
      </c>
      <c r="I81" s="17">
        <v>135</v>
      </c>
      <c r="J81" s="19" t="s">
        <v>39</v>
      </c>
      <c r="L81" s="18" t="s">
        <v>327</v>
      </c>
      <c r="M81" s="18" t="s">
        <v>53</v>
      </c>
    </row>
    <row r="82" spans="1:13" s="18" customFormat="1" x14ac:dyDescent="0.25">
      <c r="A82" s="18">
        <v>429</v>
      </c>
      <c r="B82" s="18" t="s">
        <v>35</v>
      </c>
      <c r="C82" s="16">
        <v>44937.041666666802</v>
      </c>
      <c r="D82" s="18" t="s">
        <v>140</v>
      </c>
      <c r="E82" s="18" t="s">
        <v>179</v>
      </c>
      <c r="F82" s="18" t="s">
        <v>189</v>
      </c>
      <c r="G82" s="18" t="s">
        <v>38</v>
      </c>
      <c r="H82" s="18" t="s">
        <v>38</v>
      </c>
      <c r="I82" s="17">
        <v>65</v>
      </c>
      <c r="J82" s="19" t="s">
        <v>39</v>
      </c>
      <c r="L82" s="18" t="s">
        <v>327</v>
      </c>
      <c r="M82" s="18" t="s">
        <v>53</v>
      </c>
    </row>
    <row r="83" spans="1:13" s="18" customFormat="1" x14ac:dyDescent="0.25">
      <c r="A83" s="18">
        <v>429</v>
      </c>
      <c r="B83" s="18" t="s">
        <v>35</v>
      </c>
      <c r="C83" s="16">
        <v>44937.041666666802</v>
      </c>
      <c r="D83" s="18" t="s">
        <v>141</v>
      </c>
      <c r="E83" s="18" t="s">
        <v>179</v>
      </c>
      <c r="F83" s="18" t="s">
        <v>189</v>
      </c>
      <c r="G83" s="18" t="s">
        <v>38</v>
      </c>
      <c r="H83" s="18" t="s">
        <v>38</v>
      </c>
      <c r="I83" s="17">
        <v>20</v>
      </c>
      <c r="J83" s="19" t="s">
        <v>39</v>
      </c>
      <c r="L83" s="18" t="s">
        <v>327</v>
      </c>
      <c r="M83" s="18" t="s">
        <v>53</v>
      </c>
    </row>
    <row r="84" spans="1:13" s="18" customFormat="1" x14ac:dyDescent="0.25">
      <c r="A84" s="18">
        <v>429</v>
      </c>
      <c r="B84" s="18" t="s">
        <v>35</v>
      </c>
      <c r="C84" s="16">
        <v>44937.041666666802</v>
      </c>
      <c r="D84" s="18" t="s">
        <v>142</v>
      </c>
      <c r="E84" s="18" t="s">
        <v>179</v>
      </c>
      <c r="F84" s="18" t="s">
        <v>189</v>
      </c>
      <c r="G84" s="18" t="s">
        <v>38</v>
      </c>
      <c r="H84" s="18" t="s">
        <v>38</v>
      </c>
      <c r="I84" s="17">
        <v>2000</v>
      </c>
      <c r="J84" s="19" t="s">
        <v>39</v>
      </c>
      <c r="L84" s="18" t="s">
        <v>327</v>
      </c>
      <c r="M84" s="18" t="s">
        <v>53</v>
      </c>
    </row>
    <row r="85" spans="1:13" s="18" customFormat="1" x14ac:dyDescent="0.25">
      <c r="A85" s="18">
        <v>429</v>
      </c>
      <c r="B85" s="18" t="s">
        <v>35</v>
      </c>
      <c r="C85" s="16">
        <v>44937.041666666802</v>
      </c>
      <c r="D85" s="18" t="s">
        <v>143</v>
      </c>
      <c r="E85" s="18" t="s">
        <v>179</v>
      </c>
      <c r="F85" s="18" t="s">
        <v>189</v>
      </c>
      <c r="G85" s="18" t="s">
        <v>38</v>
      </c>
      <c r="H85" s="18" t="s">
        <v>38</v>
      </c>
      <c r="I85" s="17">
        <v>175</v>
      </c>
      <c r="J85" s="19" t="s">
        <v>39</v>
      </c>
      <c r="L85" s="18" t="s">
        <v>327</v>
      </c>
      <c r="M85" s="18" t="s">
        <v>53</v>
      </c>
    </row>
    <row r="86" spans="1:13" s="18" customFormat="1" x14ac:dyDescent="0.25">
      <c r="A86" s="18">
        <v>429</v>
      </c>
      <c r="B86" s="18" t="s">
        <v>35</v>
      </c>
      <c r="C86" s="16">
        <v>44937.041666666802</v>
      </c>
      <c r="D86" s="18" t="s">
        <v>144</v>
      </c>
      <c r="E86" s="18" t="s">
        <v>179</v>
      </c>
      <c r="F86" s="18" t="s">
        <v>189</v>
      </c>
      <c r="G86" s="18" t="s">
        <v>38</v>
      </c>
      <c r="H86" s="18" t="s">
        <v>38</v>
      </c>
      <c r="I86" s="17">
        <v>5400</v>
      </c>
      <c r="J86" s="19" t="s">
        <v>39</v>
      </c>
      <c r="L86" s="18" t="s">
        <v>327</v>
      </c>
      <c r="M86" s="18" t="s">
        <v>53</v>
      </c>
    </row>
    <row r="87" spans="1:13" s="18" customFormat="1" x14ac:dyDescent="0.25">
      <c r="A87" s="18">
        <v>429</v>
      </c>
      <c r="B87" s="18" t="s">
        <v>35</v>
      </c>
      <c r="C87" s="16">
        <v>44937.041666666802</v>
      </c>
      <c r="D87" s="18" t="s">
        <v>145</v>
      </c>
      <c r="E87" s="18" t="s">
        <v>179</v>
      </c>
      <c r="F87" s="18" t="s">
        <v>189</v>
      </c>
      <c r="G87" s="18" t="s">
        <v>38</v>
      </c>
      <c r="H87" s="18" t="s">
        <v>38</v>
      </c>
      <c r="I87" s="17">
        <v>250</v>
      </c>
      <c r="J87" s="19" t="s">
        <v>39</v>
      </c>
      <c r="L87" s="18" t="s">
        <v>327</v>
      </c>
      <c r="M87" s="18" t="s">
        <v>53</v>
      </c>
    </row>
    <row r="88" spans="1:13" s="18" customFormat="1" x14ac:dyDescent="0.25">
      <c r="A88" s="18">
        <v>429</v>
      </c>
      <c r="B88" s="18" t="s">
        <v>35</v>
      </c>
      <c r="C88" s="16">
        <v>44937.041666666802</v>
      </c>
      <c r="D88" s="18" t="s">
        <v>146</v>
      </c>
      <c r="E88" s="18" t="s">
        <v>179</v>
      </c>
      <c r="F88" s="18" t="s">
        <v>189</v>
      </c>
      <c r="G88" s="18" t="s">
        <v>38</v>
      </c>
      <c r="H88" s="18" t="s">
        <v>38</v>
      </c>
      <c r="I88" s="17">
        <v>60</v>
      </c>
      <c r="J88" s="19" t="s">
        <v>39</v>
      </c>
      <c r="L88" s="18" t="s">
        <v>327</v>
      </c>
      <c r="M88" s="18" t="s">
        <v>53</v>
      </c>
    </row>
    <row r="89" spans="1:13" s="18" customFormat="1" x14ac:dyDescent="0.25">
      <c r="A89" s="18">
        <v>429</v>
      </c>
      <c r="B89" s="18" t="s">
        <v>35</v>
      </c>
      <c r="C89" s="16">
        <v>44937.041666666802</v>
      </c>
      <c r="D89" s="18" t="s">
        <v>147</v>
      </c>
      <c r="E89" s="18" t="s">
        <v>179</v>
      </c>
      <c r="F89" s="18" t="s">
        <v>189</v>
      </c>
      <c r="G89" s="18" t="s">
        <v>38</v>
      </c>
      <c r="H89" s="18" t="s">
        <v>38</v>
      </c>
      <c r="I89" s="17">
        <v>43000</v>
      </c>
      <c r="J89" s="19" t="s">
        <v>39</v>
      </c>
      <c r="L89" s="18" t="s">
        <v>327</v>
      </c>
      <c r="M89" s="18" t="s">
        <v>53</v>
      </c>
    </row>
    <row r="90" spans="1:13" s="18" customFormat="1" x14ac:dyDescent="0.25">
      <c r="A90" s="18">
        <v>429</v>
      </c>
      <c r="B90" s="18" t="s">
        <v>35</v>
      </c>
      <c r="C90" s="16">
        <v>44937.041666666802</v>
      </c>
      <c r="D90" s="18" t="s">
        <v>148</v>
      </c>
      <c r="E90" s="18" t="s">
        <v>179</v>
      </c>
      <c r="F90" s="18" t="s">
        <v>189</v>
      </c>
      <c r="G90" s="18" t="s">
        <v>38</v>
      </c>
      <c r="H90" s="18" t="s">
        <v>38</v>
      </c>
      <c r="I90" s="17">
        <v>21</v>
      </c>
      <c r="J90" s="19" t="s">
        <v>39</v>
      </c>
      <c r="L90" s="18" t="s">
        <v>327</v>
      </c>
      <c r="M90" s="18" t="s">
        <v>53</v>
      </c>
    </row>
    <row r="91" spans="1:13" s="18" customFormat="1" x14ac:dyDescent="0.25">
      <c r="A91" s="18">
        <v>429</v>
      </c>
      <c r="B91" s="18" t="s">
        <v>35</v>
      </c>
      <c r="C91" s="16">
        <v>44937.041666666802</v>
      </c>
      <c r="D91" s="18" t="s">
        <v>149</v>
      </c>
      <c r="E91" s="18" t="s">
        <v>179</v>
      </c>
      <c r="F91" s="18" t="s">
        <v>189</v>
      </c>
      <c r="G91" s="18" t="s">
        <v>38</v>
      </c>
      <c r="H91" s="18" t="s">
        <v>38</v>
      </c>
      <c r="I91" s="17">
        <v>425</v>
      </c>
      <c r="J91" s="19" t="s">
        <v>39</v>
      </c>
      <c r="L91" s="18" t="s">
        <v>327</v>
      </c>
      <c r="M91" s="18" t="s">
        <v>53</v>
      </c>
    </row>
    <row r="92" spans="1:13" s="18" customFormat="1" x14ac:dyDescent="0.25">
      <c r="A92" s="18">
        <v>429</v>
      </c>
      <c r="B92" s="18" t="s">
        <v>35</v>
      </c>
      <c r="C92" s="16">
        <v>44937.041666666802</v>
      </c>
      <c r="D92" s="18" t="s">
        <v>150</v>
      </c>
      <c r="E92" s="18" t="s">
        <v>179</v>
      </c>
      <c r="F92" s="18" t="s">
        <v>189</v>
      </c>
      <c r="G92" s="18" t="s">
        <v>38</v>
      </c>
      <c r="H92" s="18" t="s">
        <v>38</v>
      </c>
      <c r="I92" s="17">
        <v>740</v>
      </c>
      <c r="J92" s="19" t="s">
        <v>39</v>
      </c>
      <c r="L92" s="18" t="s">
        <v>327</v>
      </c>
      <c r="M92" s="18" t="s">
        <v>53</v>
      </c>
    </row>
    <row r="93" spans="1:13" s="18" customFormat="1" x14ac:dyDescent="0.25">
      <c r="A93" s="18">
        <v>429</v>
      </c>
      <c r="B93" s="18" t="s">
        <v>35</v>
      </c>
      <c r="C93" s="16">
        <v>44937.041666666802</v>
      </c>
      <c r="D93" s="18" t="s">
        <v>151</v>
      </c>
      <c r="E93" s="18" t="s">
        <v>179</v>
      </c>
      <c r="F93" s="18" t="s">
        <v>189</v>
      </c>
      <c r="G93" s="18" t="s">
        <v>38</v>
      </c>
      <c r="H93" s="18" t="s">
        <v>38</v>
      </c>
      <c r="I93" s="17">
        <v>770</v>
      </c>
      <c r="J93" s="19" t="s">
        <v>39</v>
      </c>
      <c r="L93" s="18" t="s">
        <v>327</v>
      </c>
      <c r="M93" s="18" t="s">
        <v>53</v>
      </c>
    </row>
    <row r="94" spans="1:13" s="18" customFormat="1" x14ac:dyDescent="0.25">
      <c r="A94" s="18">
        <v>429</v>
      </c>
      <c r="B94" s="18" t="s">
        <v>35</v>
      </c>
      <c r="C94" s="16">
        <v>44937.041666666802</v>
      </c>
      <c r="D94" s="18" t="s">
        <v>152</v>
      </c>
      <c r="E94" s="18" t="s">
        <v>179</v>
      </c>
      <c r="F94" s="18" t="s">
        <v>189</v>
      </c>
      <c r="G94" s="18" t="s">
        <v>38</v>
      </c>
      <c r="H94" s="18" t="s">
        <v>38</v>
      </c>
      <c r="I94" s="17">
        <v>1350</v>
      </c>
      <c r="J94" s="19" t="s">
        <v>39</v>
      </c>
      <c r="L94" s="18" t="s">
        <v>327</v>
      </c>
      <c r="M94" s="18" t="s">
        <v>53</v>
      </c>
    </row>
    <row r="95" spans="1:13" s="18" customFormat="1" x14ac:dyDescent="0.25">
      <c r="A95" s="18">
        <v>429</v>
      </c>
      <c r="B95" s="18" t="s">
        <v>35</v>
      </c>
      <c r="C95" s="16">
        <v>44937.041666666802</v>
      </c>
      <c r="D95" s="18" t="s">
        <v>153</v>
      </c>
      <c r="E95" s="18" t="s">
        <v>179</v>
      </c>
      <c r="F95" s="18" t="s">
        <v>189</v>
      </c>
      <c r="G95" s="18" t="s">
        <v>38</v>
      </c>
      <c r="H95" s="18" t="s">
        <v>38</v>
      </c>
      <c r="I95" s="17">
        <v>20</v>
      </c>
      <c r="J95" s="19" t="s">
        <v>39</v>
      </c>
      <c r="L95" s="18" t="s">
        <v>327</v>
      </c>
      <c r="M95" s="18" t="s">
        <v>53</v>
      </c>
    </row>
    <row r="96" spans="1:13" s="18" customFormat="1" x14ac:dyDescent="0.25">
      <c r="A96" s="18">
        <v>429</v>
      </c>
      <c r="B96" s="18" t="s">
        <v>35</v>
      </c>
      <c r="C96" s="16">
        <v>44937.041666666802</v>
      </c>
      <c r="D96" s="18" t="s">
        <v>154</v>
      </c>
      <c r="E96" s="18" t="s">
        <v>179</v>
      </c>
      <c r="F96" s="18" t="s">
        <v>189</v>
      </c>
      <c r="G96" s="18" t="s">
        <v>38</v>
      </c>
      <c r="H96" s="18" t="s">
        <v>38</v>
      </c>
      <c r="I96" s="17">
        <v>70</v>
      </c>
      <c r="J96" s="19" t="s">
        <v>39</v>
      </c>
      <c r="L96" s="18" t="s">
        <v>327</v>
      </c>
      <c r="M96" s="18" t="s">
        <v>53</v>
      </c>
    </row>
    <row r="97" spans="1:13" s="18" customFormat="1" x14ac:dyDescent="0.25">
      <c r="A97" s="18">
        <v>429</v>
      </c>
      <c r="B97" s="18" t="s">
        <v>35</v>
      </c>
      <c r="C97" s="16">
        <v>44937.041666666802</v>
      </c>
      <c r="D97" s="18" t="s">
        <v>155</v>
      </c>
      <c r="E97" s="18" t="s">
        <v>179</v>
      </c>
      <c r="F97" s="18" t="s">
        <v>189</v>
      </c>
      <c r="G97" s="18" t="s">
        <v>38</v>
      </c>
      <c r="H97" s="18" t="s">
        <v>38</v>
      </c>
      <c r="I97" s="17">
        <v>95</v>
      </c>
      <c r="J97" s="19" t="s">
        <v>39</v>
      </c>
      <c r="L97" s="18" t="s">
        <v>327</v>
      </c>
      <c r="M97" s="18" t="s">
        <v>53</v>
      </c>
    </row>
    <row r="98" spans="1:13" s="18" customFormat="1" x14ac:dyDescent="0.25">
      <c r="A98" s="18">
        <v>429</v>
      </c>
      <c r="B98" s="18" t="s">
        <v>35</v>
      </c>
      <c r="C98" s="16">
        <v>44937.041666666802</v>
      </c>
      <c r="D98" s="18" t="s">
        <v>156</v>
      </c>
      <c r="E98" s="18" t="s">
        <v>179</v>
      </c>
      <c r="F98" s="18" t="s">
        <v>189</v>
      </c>
      <c r="G98" s="18" t="s">
        <v>38</v>
      </c>
      <c r="H98" s="18" t="s">
        <v>38</v>
      </c>
      <c r="I98" s="17">
        <v>28000</v>
      </c>
      <c r="J98" s="19" t="s">
        <v>39</v>
      </c>
      <c r="L98" s="18" t="s">
        <v>327</v>
      </c>
      <c r="M98" s="18" t="s">
        <v>53</v>
      </c>
    </row>
    <row r="99" spans="1:13" s="18" customFormat="1" x14ac:dyDescent="0.25">
      <c r="A99" s="18">
        <v>429</v>
      </c>
      <c r="B99" s="18" t="s">
        <v>35</v>
      </c>
      <c r="C99" s="16">
        <v>44937.041666666802</v>
      </c>
      <c r="D99" s="18" t="s">
        <v>157</v>
      </c>
      <c r="E99" s="18" t="s">
        <v>179</v>
      </c>
      <c r="F99" s="18" t="s">
        <v>189</v>
      </c>
      <c r="G99" s="18" t="s">
        <v>38</v>
      </c>
      <c r="H99" s="18" t="s">
        <v>38</v>
      </c>
      <c r="I99" s="17">
        <v>70</v>
      </c>
      <c r="J99" s="19" t="s">
        <v>39</v>
      </c>
      <c r="L99" s="18" t="s">
        <v>327</v>
      </c>
      <c r="M99" s="18" t="s">
        <v>53</v>
      </c>
    </row>
    <row r="100" spans="1:13" s="18" customFormat="1" x14ac:dyDescent="0.25">
      <c r="A100" s="18">
        <v>429</v>
      </c>
      <c r="B100" s="18" t="s">
        <v>35</v>
      </c>
      <c r="C100" s="16">
        <v>44937.041666666802</v>
      </c>
      <c r="D100" s="18" t="s">
        <v>138</v>
      </c>
      <c r="E100" s="18" t="s">
        <v>179</v>
      </c>
      <c r="F100" s="18" t="s">
        <v>189</v>
      </c>
      <c r="G100" s="18" t="s">
        <v>38</v>
      </c>
      <c r="H100" s="18" t="s">
        <v>38</v>
      </c>
      <c r="I100" s="17">
        <v>20000</v>
      </c>
      <c r="J100" s="19" t="s">
        <v>39</v>
      </c>
      <c r="L100" s="18" t="s">
        <v>327</v>
      </c>
      <c r="M100" s="18" t="s">
        <v>53</v>
      </c>
    </row>
    <row r="101" spans="1:13" s="18" customFormat="1" x14ac:dyDescent="0.25">
      <c r="A101" s="18">
        <v>429</v>
      </c>
      <c r="B101" s="18" t="s">
        <v>35</v>
      </c>
      <c r="C101" s="16">
        <v>44937.041666666802</v>
      </c>
      <c r="D101" s="18" t="s">
        <v>138</v>
      </c>
      <c r="E101" s="18" t="s">
        <v>179</v>
      </c>
      <c r="F101" s="18" t="s">
        <v>189</v>
      </c>
      <c r="G101" s="18" t="s">
        <v>38</v>
      </c>
      <c r="H101" s="18" t="s">
        <v>38</v>
      </c>
      <c r="I101" s="17">
        <v>11200</v>
      </c>
      <c r="J101" s="19" t="s">
        <v>39</v>
      </c>
      <c r="L101" s="18" t="s">
        <v>327</v>
      </c>
      <c r="M101" s="18" t="s">
        <v>53</v>
      </c>
    </row>
    <row r="102" spans="1:13" s="18" customFormat="1" x14ac:dyDescent="0.25">
      <c r="A102" s="18">
        <v>429</v>
      </c>
      <c r="B102" s="18" t="s">
        <v>35</v>
      </c>
      <c r="C102" s="16">
        <v>44937.041666666802</v>
      </c>
      <c r="D102" s="18" t="s">
        <v>158</v>
      </c>
      <c r="E102" s="18" t="s">
        <v>179</v>
      </c>
      <c r="F102" s="18" t="s">
        <v>189</v>
      </c>
      <c r="G102" s="18" t="s">
        <v>38</v>
      </c>
      <c r="H102" s="18" t="s">
        <v>38</v>
      </c>
      <c r="I102" s="17">
        <v>2000</v>
      </c>
      <c r="J102" s="19" t="s">
        <v>39</v>
      </c>
      <c r="L102" s="18" t="s">
        <v>327</v>
      </c>
      <c r="M102" s="18" t="s">
        <v>53</v>
      </c>
    </row>
    <row r="103" spans="1:13" s="18" customFormat="1" x14ac:dyDescent="0.25">
      <c r="A103" s="18">
        <v>429</v>
      </c>
      <c r="B103" s="18" t="s">
        <v>35</v>
      </c>
      <c r="C103" s="16">
        <v>44937.041666666802</v>
      </c>
      <c r="D103" s="18" t="s">
        <v>158</v>
      </c>
      <c r="E103" s="18" t="s">
        <v>179</v>
      </c>
      <c r="F103" s="18" t="s">
        <v>189</v>
      </c>
      <c r="G103" s="18" t="s">
        <v>38</v>
      </c>
      <c r="H103" s="18" t="s">
        <v>38</v>
      </c>
      <c r="I103" s="17">
        <v>7000</v>
      </c>
      <c r="J103" s="19" t="s">
        <v>39</v>
      </c>
      <c r="L103" s="18" t="s">
        <v>327</v>
      </c>
      <c r="M103" s="18" t="s">
        <v>53</v>
      </c>
    </row>
    <row r="104" spans="1:13" s="18" customFormat="1" x14ac:dyDescent="0.25">
      <c r="A104" s="18">
        <v>429</v>
      </c>
      <c r="B104" s="18" t="s">
        <v>35</v>
      </c>
      <c r="C104" s="16">
        <v>44937.041666666802</v>
      </c>
      <c r="D104" s="18" t="s">
        <v>159</v>
      </c>
      <c r="E104" s="18" t="s">
        <v>179</v>
      </c>
      <c r="F104" s="18" t="s">
        <v>189</v>
      </c>
      <c r="G104" s="18" t="s">
        <v>38</v>
      </c>
      <c r="H104" s="18" t="s">
        <v>38</v>
      </c>
      <c r="I104" s="17">
        <v>2000</v>
      </c>
      <c r="J104" s="19" t="s">
        <v>39</v>
      </c>
      <c r="L104" s="18" t="s">
        <v>327</v>
      </c>
      <c r="M104" s="18" t="s">
        <v>53</v>
      </c>
    </row>
    <row r="105" spans="1:13" s="18" customFormat="1" x14ac:dyDescent="0.25">
      <c r="A105" s="18">
        <v>429</v>
      </c>
      <c r="B105" s="18" t="s">
        <v>35</v>
      </c>
      <c r="C105" s="16">
        <v>44937.041666666802</v>
      </c>
      <c r="D105" s="18" t="s">
        <v>160</v>
      </c>
      <c r="E105" s="18" t="s">
        <v>179</v>
      </c>
      <c r="F105" s="18" t="s">
        <v>189</v>
      </c>
      <c r="G105" s="18" t="s">
        <v>38</v>
      </c>
      <c r="H105" s="18" t="s">
        <v>38</v>
      </c>
      <c r="I105" s="17">
        <v>3400</v>
      </c>
      <c r="J105" s="19" t="s">
        <v>39</v>
      </c>
      <c r="L105" s="18" t="s">
        <v>327</v>
      </c>
      <c r="M105" s="18" t="s">
        <v>53</v>
      </c>
    </row>
    <row r="106" spans="1:13" s="18" customFormat="1" x14ac:dyDescent="0.25">
      <c r="A106" s="18">
        <v>429</v>
      </c>
      <c r="B106" s="18" t="s">
        <v>35</v>
      </c>
      <c r="C106" s="16">
        <v>44937.041666666802</v>
      </c>
      <c r="D106" s="18" t="s">
        <v>161</v>
      </c>
      <c r="E106" s="18" t="s">
        <v>179</v>
      </c>
      <c r="F106" s="18" t="s">
        <v>189</v>
      </c>
      <c r="G106" s="18" t="s">
        <v>38</v>
      </c>
      <c r="H106" s="18" t="s">
        <v>38</v>
      </c>
      <c r="I106" s="17">
        <v>27000</v>
      </c>
      <c r="J106" s="19" t="s">
        <v>39</v>
      </c>
      <c r="L106" s="18" t="s">
        <v>327</v>
      </c>
      <c r="M106" s="18" t="s">
        <v>53</v>
      </c>
    </row>
    <row r="107" spans="1:13" s="18" customFormat="1" x14ac:dyDescent="0.25">
      <c r="A107" s="18">
        <v>429</v>
      </c>
      <c r="B107" s="18" t="s">
        <v>35</v>
      </c>
      <c r="C107" s="16">
        <v>44937.041666666802</v>
      </c>
      <c r="D107" s="18" t="s">
        <v>161</v>
      </c>
      <c r="E107" s="18" t="s">
        <v>179</v>
      </c>
      <c r="F107" s="18" t="s">
        <v>189</v>
      </c>
      <c r="G107" s="18" t="s">
        <v>38</v>
      </c>
      <c r="H107" s="18" t="s">
        <v>38</v>
      </c>
      <c r="I107" s="17">
        <v>10000</v>
      </c>
      <c r="J107" s="19" t="s">
        <v>39</v>
      </c>
      <c r="L107" s="18" t="s">
        <v>327</v>
      </c>
      <c r="M107" s="18" t="s">
        <v>53</v>
      </c>
    </row>
    <row r="108" spans="1:13" s="18" customFormat="1" x14ac:dyDescent="0.25">
      <c r="A108" s="18">
        <v>429</v>
      </c>
      <c r="B108" s="18" t="s">
        <v>35</v>
      </c>
      <c r="C108" s="16">
        <v>44937.041666666802</v>
      </c>
      <c r="D108" s="18" t="s">
        <v>90</v>
      </c>
      <c r="E108" s="18" t="s">
        <v>179</v>
      </c>
      <c r="F108" s="18" t="s">
        <v>189</v>
      </c>
      <c r="G108" s="18" t="s">
        <v>38</v>
      </c>
      <c r="H108" s="18" t="s">
        <v>38</v>
      </c>
      <c r="I108" s="17">
        <v>600</v>
      </c>
      <c r="J108" s="19" t="s">
        <v>39</v>
      </c>
      <c r="L108" s="18" t="s">
        <v>327</v>
      </c>
      <c r="M108" s="18" t="s">
        <v>53</v>
      </c>
    </row>
    <row r="109" spans="1:13" s="18" customFormat="1" x14ac:dyDescent="0.25">
      <c r="A109" s="18">
        <v>429</v>
      </c>
      <c r="B109" s="18" t="s">
        <v>35</v>
      </c>
      <c r="C109" s="16">
        <v>44937.041666666802</v>
      </c>
      <c r="D109" s="18" t="s">
        <v>162</v>
      </c>
      <c r="E109" s="18" t="s">
        <v>179</v>
      </c>
      <c r="F109" s="18" t="s">
        <v>189</v>
      </c>
      <c r="G109" s="18" t="s">
        <v>38</v>
      </c>
      <c r="H109" s="18" t="s">
        <v>38</v>
      </c>
      <c r="I109" s="17">
        <v>4500</v>
      </c>
      <c r="J109" s="19" t="s">
        <v>39</v>
      </c>
      <c r="L109" s="18" t="s">
        <v>327</v>
      </c>
      <c r="M109" s="18" t="s">
        <v>53</v>
      </c>
    </row>
    <row r="110" spans="1:13" s="18" customFormat="1" x14ac:dyDescent="0.25">
      <c r="A110" s="18">
        <v>429</v>
      </c>
      <c r="B110" s="18" t="s">
        <v>35</v>
      </c>
      <c r="C110" s="16">
        <v>44937.041666666802</v>
      </c>
      <c r="D110" s="18" t="s">
        <v>163</v>
      </c>
      <c r="E110" s="18" t="s">
        <v>179</v>
      </c>
      <c r="F110" s="18" t="s">
        <v>189</v>
      </c>
      <c r="G110" s="18" t="s">
        <v>38</v>
      </c>
      <c r="H110" s="18" t="s">
        <v>38</v>
      </c>
      <c r="I110" s="17">
        <v>350</v>
      </c>
      <c r="J110" s="19" t="s">
        <v>39</v>
      </c>
      <c r="L110" s="18" t="s">
        <v>327</v>
      </c>
      <c r="M110" s="18" t="s">
        <v>53</v>
      </c>
    </row>
    <row r="111" spans="1:13" s="18" customFormat="1" x14ac:dyDescent="0.25">
      <c r="A111" s="18">
        <v>429</v>
      </c>
      <c r="B111" s="18" t="s">
        <v>35</v>
      </c>
      <c r="C111" s="16">
        <v>44937.041666666802</v>
      </c>
      <c r="D111" s="18" t="s">
        <v>156</v>
      </c>
      <c r="E111" s="18" t="s">
        <v>179</v>
      </c>
      <c r="F111" s="18" t="s">
        <v>189</v>
      </c>
      <c r="G111" s="18" t="s">
        <v>38</v>
      </c>
      <c r="H111" s="18" t="s">
        <v>38</v>
      </c>
      <c r="I111" s="17">
        <v>160</v>
      </c>
      <c r="J111" s="19" t="s">
        <v>39</v>
      </c>
      <c r="L111" s="18" t="s">
        <v>327</v>
      </c>
      <c r="M111" s="18" t="s">
        <v>53</v>
      </c>
    </row>
    <row r="112" spans="1:13" s="18" customFormat="1" x14ac:dyDescent="0.25">
      <c r="A112" s="18">
        <v>429</v>
      </c>
      <c r="B112" s="18" t="s">
        <v>35</v>
      </c>
      <c r="C112" s="16">
        <v>44937.041666666802</v>
      </c>
      <c r="D112" s="18" t="s">
        <v>155</v>
      </c>
      <c r="E112" s="18" t="s">
        <v>179</v>
      </c>
      <c r="F112" s="18" t="s">
        <v>189</v>
      </c>
      <c r="G112" s="18" t="s">
        <v>38</v>
      </c>
      <c r="H112" s="18" t="s">
        <v>38</v>
      </c>
      <c r="I112" s="17">
        <v>60</v>
      </c>
      <c r="J112" s="19" t="s">
        <v>39</v>
      </c>
      <c r="L112" s="18" t="s">
        <v>327</v>
      </c>
      <c r="M112" s="18" t="s">
        <v>53</v>
      </c>
    </row>
    <row r="113" spans="1:13" s="18" customFormat="1" x14ac:dyDescent="0.25">
      <c r="A113" s="18">
        <v>429</v>
      </c>
      <c r="B113" s="18" t="s">
        <v>35</v>
      </c>
      <c r="C113" s="16">
        <v>44937.041666666802</v>
      </c>
      <c r="D113" s="18" t="s">
        <v>151</v>
      </c>
      <c r="E113" s="18" t="s">
        <v>179</v>
      </c>
      <c r="F113" s="18" t="s">
        <v>189</v>
      </c>
      <c r="G113" s="18" t="s">
        <v>38</v>
      </c>
      <c r="H113" s="18" t="s">
        <v>38</v>
      </c>
      <c r="I113" s="17">
        <v>40</v>
      </c>
      <c r="J113" s="19" t="s">
        <v>39</v>
      </c>
      <c r="L113" s="18" t="s">
        <v>327</v>
      </c>
      <c r="M113" s="18" t="s">
        <v>53</v>
      </c>
    </row>
    <row r="114" spans="1:13" s="18" customFormat="1" x14ac:dyDescent="0.25">
      <c r="A114" s="18">
        <v>429</v>
      </c>
      <c r="B114" s="18" t="s">
        <v>35</v>
      </c>
      <c r="C114" s="16">
        <v>44937.041666666802</v>
      </c>
      <c r="D114" s="18" t="s">
        <v>164</v>
      </c>
      <c r="E114" s="18" t="s">
        <v>179</v>
      </c>
      <c r="F114" s="18" t="s">
        <v>189</v>
      </c>
      <c r="G114" s="18" t="s">
        <v>38</v>
      </c>
      <c r="H114" s="18" t="s">
        <v>38</v>
      </c>
      <c r="I114" s="17">
        <v>900</v>
      </c>
      <c r="J114" s="19" t="s">
        <v>39</v>
      </c>
      <c r="L114" s="18" t="s">
        <v>327</v>
      </c>
      <c r="M114" s="18" t="s">
        <v>53</v>
      </c>
    </row>
    <row r="115" spans="1:13" s="18" customFormat="1" x14ac:dyDescent="0.25">
      <c r="A115" s="18">
        <v>429</v>
      </c>
      <c r="B115" s="18" t="s">
        <v>35</v>
      </c>
      <c r="C115" s="16">
        <v>44937.041666666802</v>
      </c>
      <c r="D115" s="18" t="s">
        <v>165</v>
      </c>
      <c r="E115" s="18" t="s">
        <v>179</v>
      </c>
      <c r="F115" s="18" t="s">
        <v>189</v>
      </c>
      <c r="G115" s="18" t="s">
        <v>38</v>
      </c>
      <c r="H115" s="18" t="s">
        <v>38</v>
      </c>
      <c r="I115" s="17">
        <v>31500</v>
      </c>
      <c r="J115" s="19" t="s">
        <v>39</v>
      </c>
      <c r="L115" s="18" t="s">
        <v>327</v>
      </c>
      <c r="M115" s="18" t="s">
        <v>53</v>
      </c>
    </row>
    <row r="116" spans="1:13" s="18" customFormat="1" x14ac:dyDescent="0.25">
      <c r="A116" s="18">
        <v>429</v>
      </c>
      <c r="B116" s="18" t="s">
        <v>35</v>
      </c>
      <c r="C116" s="16">
        <v>44937.041666666802</v>
      </c>
      <c r="D116" s="18" t="s">
        <v>166</v>
      </c>
      <c r="E116" s="18" t="s">
        <v>179</v>
      </c>
      <c r="F116" s="18" t="s">
        <v>189</v>
      </c>
      <c r="G116" s="18" t="s">
        <v>38</v>
      </c>
      <c r="H116" s="18" t="s">
        <v>38</v>
      </c>
      <c r="I116" s="17">
        <v>70</v>
      </c>
      <c r="J116" s="19" t="s">
        <v>39</v>
      </c>
      <c r="L116" s="18" t="s">
        <v>327</v>
      </c>
      <c r="M116" s="18" t="s">
        <v>53</v>
      </c>
    </row>
    <row r="117" spans="1:13" s="18" customFormat="1" x14ac:dyDescent="0.25">
      <c r="A117" s="18">
        <v>429</v>
      </c>
      <c r="B117" s="18" t="s">
        <v>35</v>
      </c>
      <c r="C117" s="16">
        <v>44937.041666666802</v>
      </c>
      <c r="D117" s="18" t="s">
        <v>167</v>
      </c>
      <c r="E117" s="18" t="s">
        <v>179</v>
      </c>
      <c r="F117" s="18" t="s">
        <v>189</v>
      </c>
      <c r="G117" s="18" t="s">
        <v>38</v>
      </c>
      <c r="H117" s="18" t="s">
        <v>38</v>
      </c>
      <c r="I117" s="17">
        <v>60</v>
      </c>
      <c r="J117" s="19" t="s">
        <v>39</v>
      </c>
      <c r="L117" s="18" t="s">
        <v>327</v>
      </c>
      <c r="M117" s="18" t="s">
        <v>53</v>
      </c>
    </row>
    <row r="118" spans="1:13" s="18" customFormat="1" x14ac:dyDescent="0.25">
      <c r="A118" s="18">
        <v>429</v>
      </c>
      <c r="B118" s="18" t="s">
        <v>35</v>
      </c>
      <c r="C118" s="16">
        <v>44937.041666666802</v>
      </c>
      <c r="D118" s="18" t="s">
        <v>134</v>
      </c>
      <c r="E118" s="18" t="s">
        <v>179</v>
      </c>
      <c r="F118" s="18" t="s">
        <v>189</v>
      </c>
      <c r="G118" s="18" t="s">
        <v>38</v>
      </c>
      <c r="H118" s="18" t="s">
        <v>38</v>
      </c>
      <c r="I118" s="17">
        <v>14000</v>
      </c>
      <c r="J118" s="19" t="s">
        <v>39</v>
      </c>
      <c r="L118" s="18" t="s">
        <v>327</v>
      </c>
      <c r="M118" s="18" t="s">
        <v>53</v>
      </c>
    </row>
    <row r="119" spans="1:13" s="18" customFormat="1" x14ac:dyDescent="0.25">
      <c r="A119" s="18">
        <v>429</v>
      </c>
      <c r="B119" s="18" t="s">
        <v>35</v>
      </c>
      <c r="C119" s="16">
        <v>44937.041666666802</v>
      </c>
      <c r="D119" s="18" t="s">
        <v>138</v>
      </c>
      <c r="E119" s="18" t="s">
        <v>179</v>
      </c>
      <c r="F119" s="18" t="s">
        <v>189</v>
      </c>
      <c r="G119" s="18" t="s">
        <v>38</v>
      </c>
      <c r="H119" s="18" t="s">
        <v>38</v>
      </c>
      <c r="I119" s="17">
        <v>4000</v>
      </c>
      <c r="J119" s="19" t="s">
        <v>39</v>
      </c>
      <c r="L119" s="18" t="s">
        <v>327</v>
      </c>
      <c r="M119" s="18" t="s">
        <v>53</v>
      </c>
    </row>
    <row r="120" spans="1:13" s="18" customFormat="1" x14ac:dyDescent="0.25">
      <c r="A120" s="18">
        <v>429</v>
      </c>
      <c r="B120" s="18" t="s">
        <v>35</v>
      </c>
      <c r="C120" s="16">
        <v>44937.041666666802</v>
      </c>
      <c r="D120" s="18" t="s">
        <v>168</v>
      </c>
      <c r="E120" s="18" t="s">
        <v>179</v>
      </c>
      <c r="F120" s="18" t="s">
        <v>189</v>
      </c>
      <c r="G120" s="18" t="s">
        <v>38</v>
      </c>
      <c r="H120" s="18" t="s">
        <v>315</v>
      </c>
      <c r="I120" s="17">
        <v>200</v>
      </c>
      <c r="J120" s="19" t="s">
        <v>39</v>
      </c>
      <c r="L120" s="18" t="s">
        <v>327</v>
      </c>
      <c r="M120" s="18" t="s">
        <v>53</v>
      </c>
    </row>
    <row r="121" spans="1:13" s="18" customFormat="1" x14ac:dyDescent="0.25">
      <c r="A121" s="18">
        <v>429</v>
      </c>
      <c r="B121" s="18" t="s">
        <v>35</v>
      </c>
      <c r="C121" s="16">
        <v>44937.041666666802</v>
      </c>
      <c r="D121" s="18" t="s">
        <v>169</v>
      </c>
      <c r="E121" s="18" t="s">
        <v>179</v>
      </c>
      <c r="F121" s="18" t="s">
        <v>189</v>
      </c>
      <c r="G121" s="18" t="s">
        <v>38</v>
      </c>
      <c r="H121" s="18" t="s">
        <v>316</v>
      </c>
      <c r="I121" s="17">
        <v>2100</v>
      </c>
      <c r="J121" s="19" t="s">
        <v>39</v>
      </c>
      <c r="L121" s="18" t="s">
        <v>327</v>
      </c>
      <c r="M121" s="18" t="s">
        <v>53</v>
      </c>
    </row>
    <row r="122" spans="1:13" s="18" customFormat="1" x14ac:dyDescent="0.25">
      <c r="A122" s="18">
        <v>429</v>
      </c>
      <c r="B122" s="18" t="s">
        <v>35</v>
      </c>
      <c r="C122" s="16">
        <v>44937.041666666802</v>
      </c>
      <c r="D122" s="18" t="s">
        <v>147</v>
      </c>
      <c r="E122" s="18" t="s">
        <v>179</v>
      </c>
      <c r="F122" s="18" t="s">
        <v>189</v>
      </c>
      <c r="G122" s="18" t="s">
        <v>38</v>
      </c>
      <c r="H122" s="18" t="s">
        <v>38</v>
      </c>
      <c r="I122" s="17">
        <v>300</v>
      </c>
      <c r="J122" s="19" t="s">
        <v>39</v>
      </c>
      <c r="L122" s="18" t="s">
        <v>327</v>
      </c>
      <c r="M122" s="18" t="s">
        <v>53</v>
      </c>
    </row>
    <row r="123" spans="1:13" s="18" customFormat="1" x14ac:dyDescent="0.25">
      <c r="A123" s="18">
        <v>125</v>
      </c>
      <c r="B123" s="18" t="s">
        <v>35</v>
      </c>
      <c r="C123" s="16">
        <v>44929.041666666802</v>
      </c>
      <c r="D123" s="18" t="s">
        <v>170</v>
      </c>
      <c r="E123" s="18" t="s">
        <v>50</v>
      </c>
      <c r="F123" s="18" t="s">
        <v>51</v>
      </c>
      <c r="G123" s="18" t="s">
        <v>245</v>
      </c>
      <c r="H123" s="18" t="s">
        <v>317</v>
      </c>
      <c r="I123" s="17">
        <v>2000</v>
      </c>
      <c r="J123" s="19" t="s">
        <v>39</v>
      </c>
      <c r="L123" s="18" t="s">
        <v>40</v>
      </c>
      <c r="M123" s="18" t="s">
        <v>58</v>
      </c>
    </row>
    <row r="124" spans="1:13" s="18" customFormat="1" x14ac:dyDescent="0.25">
      <c r="A124" s="18">
        <v>125</v>
      </c>
      <c r="B124" s="18" t="s">
        <v>35</v>
      </c>
      <c r="C124" s="16">
        <v>44929.041666666802</v>
      </c>
      <c r="D124" s="18" t="s">
        <v>171</v>
      </c>
      <c r="E124" s="18" t="s">
        <v>50</v>
      </c>
      <c r="F124" s="18" t="s">
        <v>51</v>
      </c>
      <c r="G124" s="18" t="s">
        <v>246</v>
      </c>
      <c r="H124" s="18" t="s">
        <v>318</v>
      </c>
      <c r="I124" s="17">
        <v>1000</v>
      </c>
      <c r="J124" s="19" t="s">
        <v>39</v>
      </c>
      <c r="L124" s="18" t="s">
        <v>40</v>
      </c>
      <c r="M124" s="18" t="s">
        <v>52</v>
      </c>
    </row>
    <row r="125" spans="1:13" s="18" customFormat="1" x14ac:dyDescent="0.25">
      <c r="A125" s="18">
        <v>125</v>
      </c>
      <c r="B125" s="18" t="s">
        <v>35</v>
      </c>
      <c r="C125" s="16">
        <v>44929.041666666802</v>
      </c>
      <c r="D125" s="18" t="s">
        <v>172</v>
      </c>
      <c r="E125" s="18" t="s">
        <v>50</v>
      </c>
      <c r="F125" s="18" t="s">
        <v>51</v>
      </c>
      <c r="G125" s="18" t="s">
        <v>247</v>
      </c>
      <c r="H125" s="18" t="s">
        <v>319</v>
      </c>
      <c r="I125" s="17">
        <v>10000</v>
      </c>
      <c r="J125" s="19" t="s">
        <v>39</v>
      </c>
      <c r="L125" s="18" t="s">
        <v>40</v>
      </c>
      <c r="M125" s="18" t="s">
        <v>52</v>
      </c>
    </row>
    <row r="126" spans="1:13" s="18" customFormat="1" x14ac:dyDescent="0.25">
      <c r="A126" s="18">
        <v>125</v>
      </c>
      <c r="B126" s="18" t="s">
        <v>35</v>
      </c>
      <c r="C126" s="16">
        <v>44929.041666666802</v>
      </c>
      <c r="D126" s="18" t="s">
        <v>173</v>
      </c>
      <c r="E126" s="18" t="s">
        <v>50</v>
      </c>
      <c r="F126" s="18" t="s">
        <v>51</v>
      </c>
      <c r="G126" s="18" t="s">
        <v>38</v>
      </c>
      <c r="H126" s="18" t="s">
        <v>320</v>
      </c>
      <c r="I126" s="17">
        <v>1000</v>
      </c>
      <c r="J126" s="19" t="s">
        <v>39</v>
      </c>
      <c r="L126" s="18" t="s">
        <v>40</v>
      </c>
      <c r="M126" s="18" t="s">
        <v>52</v>
      </c>
    </row>
    <row r="127" spans="1:13" x14ac:dyDescent="0.25">
      <c r="A127">
        <v>125</v>
      </c>
      <c r="B127" t="s">
        <v>35</v>
      </c>
      <c r="C127" s="16">
        <v>44929.041666666802</v>
      </c>
      <c r="D127" t="s">
        <v>90</v>
      </c>
      <c r="E127" t="s">
        <v>50</v>
      </c>
      <c r="F127" t="s">
        <v>51</v>
      </c>
      <c r="G127" t="s">
        <v>38</v>
      </c>
      <c r="H127" t="s">
        <v>321</v>
      </c>
      <c r="I127" s="17">
        <v>1800</v>
      </c>
      <c r="J127" s="19" t="s">
        <v>39</v>
      </c>
      <c r="L127" t="s">
        <v>40</v>
      </c>
      <c r="M127" t="s">
        <v>52</v>
      </c>
    </row>
    <row r="128" spans="1:13" x14ac:dyDescent="0.25">
      <c r="I128" s="32">
        <f>SUM(I2:I127)-I16-I21</f>
        <v>2280436.0499999998</v>
      </c>
    </row>
  </sheetData>
  <pageMargins left="0.7" right="0.7" top="0.75" bottom="0.75" header="0.3" footer="0.3"/>
  <pageSetup paperSize="8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27"/>
  <sheetViews>
    <sheetView topLeftCell="D102" zoomScale="60" zoomScaleNormal="60" workbookViewId="0">
      <selection activeCell="AS113" sqref="AS113"/>
    </sheetView>
  </sheetViews>
  <sheetFormatPr defaultRowHeight="15" x14ac:dyDescent="0.25"/>
  <cols>
    <col min="1" max="3" width="0" hidden="1" customWidth="1"/>
    <col min="4" max="4" width="11" bestFit="1" customWidth="1"/>
    <col min="5" max="5" width="14.85546875" bestFit="1" customWidth="1"/>
    <col min="6" max="6" width="43.7109375" customWidth="1"/>
    <col min="7" max="7" width="10.140625" bestFit="1" customWidth="1"/>
    <col min="8" max="8" width="14" bestFit="1" customWidth="1"/>
    <col min="9" max="9" width="16.28515625" bestFit="1" customWidth="1"/>
    <col min="10" max="10" width="87.28515625" customWidth="1"/>
    <col min="11" max="11" width="21.5703125" bestFit="1" customWidth="1"/>
    <col min="12" max="12" width="14" bestFit="1" customWidth="1"/>
    <col min="13" max="13" width="19" bestFit="1" customWidth="1"/>
    <col min="14" max="14" width="12.28515625" customWidth="1"/>
    <col min="15" max="15" width="17.7109375" customWidth="1"/>
    <col min="16" max="20" width="9.140625" hidden="1" customWidth="1"/>
    <col min="21" max="21" width="0.28515625" hidden="1" customWidth="1"/>
    <col min="22" max="38" width="0" hidden="1" customWidth="1"/>
    <col min="39" max="39" width="1.85546875" hidden="1" customWidth="1"/>
    <col min="40" max="40" width="4" customWidth="1"/>
  </cols>
  <sheetData>
    <row r="1" spans="1:37" ht="55.5" customHeight="1" x14ac:dyDescent="0.25">
      <c r="D1" s="37" t="s">
        <v>77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37" ht="42" x14ac:dyDescent="0.25">
      <c r="A2" s="3" t="s">
        <v>0</v>
      </c>
      <c r="B2" s="3" t="s">
        <v>1</v>
      </c>
      <c r="C2" s="3" t="s">
        <v>2</v>
      </c>
      <c r="D2" s="4" t="s">
        <v>3</v>
      </c>
      <c r="E2" s="4" t="s">
        <v>2</v>
      </c>
      <c r="F2" s="4" t="s">
        <v>8</v>
      </c>
      <c r="G2" s="4" t="s">
        <v>4</v>
      </c>
      <c r="H2" s="4" t="s">
        <v>5</v>
      </c>
      <c r="I2" s="4" t="s">
        <v>6</v>
      </c>
      <c r="J2" s="4" t="s">
        <v>7</v>
      </c>
      <c r="K2" s="5" t="s">
        <v>9</v>
      </c>
      <c r="L2" s="4" t="s">
        <v>10</v>
      </c>
      <c r="M2" s="4" t="s">
        <v>11</v>
      </c>
      <c r="N2" s="4" t="s">
        <v>12</v>
      </c>
      <c r="O2" s="5" t="s">
        <v>61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18</v>
      </c>
      <c r="V2" s="3" t="s">
        <v>19</v>
      </c>
      <c r="W2" s="3" t="s">
        <v>20</v>
      </c>
      <c r="X2" s="3" t="s">
        <v>21</v>
      </c>
      <c r="Y2" s="3" t="s">
        <v>22</v>
      </c>
      <c r="Z2" s="3" t="s">
        <v>23</v>
      </c>
      <c r="AA2" s="3" t="s">
        <v>24</v>
      </c>
      <c r="AB2" s="3" t="s">
        <v>25</v>
      </c>
      <c r="AC2" s="3" t="s">
        <v>26</v>
      </c>
      <c r="AD2" s="3" t="s">
        <v>27</v>
      </c>
      <c r="AE2" s="3" t="s">
        <v>28</v>
      </c>
      <c r="AF2" s="3" t="s">
        <v>29</v>
      </c>
      <c r="AG2" s="3" t="s">
        <v>30</v>
      </c>
      <c r="AH2" s="3" t="s">
        <v>31</v>
      </c>
      <c r="AI2" s="3" t="s">
        <v>32</v>
      </c>
      <c r="AJ2" s="3" t="s">
        <v>33</v>
      </c>
      <c r="AK2" s="3" t="s">
        <v>34</v>
      </c>
    </row>
    <row r="3" spans="1:37" ht="37.5" x14ac:dyDescent="0.3">
      <c r="A3">
        <v>12</v>
      </c>
      <c r="B3">
        <v>131</v>
      </c>
      <c r="C3" s="1">
        <v>44649.000000000102</v>
      </c>
      <c r="D3" s="6">
        <v>6564</v>
      </c>
      <c r="E3" s="7">
        <v>45106.083333333401</v>
      </c>
      <c r="F3" s="8" t="s">
        <v>78</v>
      </c>
      <c r="G3" s="6" t="s">
        <v>174</v>
      </c>
      <c r="H3" s="6" t="s">
        <v>175</v>
      </c>
      <c r="I3" s="6" t="s">
        <v>190</v>
      </c>
      <c r="J3" s="8" t="s">
        <v>248</v>
      </c>
      <c r="K3" s="9">
        <v>132650</v>
      </c>
      <c r="L3" s="10" t="s">
        <v>39</v>
      </c>
      <c r="M3" s="6"/>
      <c r="N3" s="6" t="s">
        <v>48</v>
      </c>
      <c r="O3" s="6" t="s">
        <v>49</v>
      </c>
      <c r="P3" t="s">
        <v>35</v>
      </c>
      <c r="Q3" t="s">
        <v>35</v>
      </c>
      <c r="S3" t="s">
        <v>42</v>
      </c>
      <c r="U3" t="s">
        <v>35</v>
      </c>
      <c r="V3" t="s">
        <v>35</v>
      </c>
      <c r="W3" t="s">
        <v>42</v>
      </c>
      <c r="X3" t="s">
        <v>35</v>
      </c>
      <c r="Y3" t="s">
        <v>35</v>
      </c>
      <c r="Z3" t="s">
        <v>42</v>
      </c>
      <c r="AA3">
        <v>0</v>
      </c>
      <c r="AB3" t="s">
        <v>35</v>
      </c>
      <c r="AC3" t="s">
        <v>35</v>
      </c>
      <c r="AD3" t="s">
        <v>43</v>
      </c>
      <c r="AE3" t="s">
        <v>42</v>
      </c>
      <c r="AF3" t="s">
        <v>36</v>
      </c>
      <c r="AG3" t="s">
        <v>35</v>
      </c>
      <c r="AH3" t="s">
        <v>35</v>
      </c>
      <c r="AI3" t="s">
        <v>35</v>
      </c>
      <c r="AK3" t="s">
        <v>35</v>
      </c>
    </row>
    <row r="4" spans="1:37" ht="18.75" x14ac:dyDescent="0.3">
      <c r="A4">
        <v>8</v>
      </c>
      <c r="B4">
        <v>470</v>
      </c>
      <c r="C4" s="1">
        <v>44649.000000000102</v>
      </c>
      <c r="D4" s="6">
        <v>6574</v>
      </c>
      <c r="E4" s="7">
        <v>45106.083333333401</v>
      </c>
      <c r="F4" s="8" t="s">
        <v>79</v>
      </c>
      <c r="G4" s="6" t="s">
        <v>54</v>
      </c>
      <c r="H4" s="6" t="s">
        <v>35</v>
      </c>
      <c r="I4" s="6" t="s">
        <v>191</v>
      </c>
      <c r="J4" s="8" t="s">
        <v>249</v>
      </c>
      <c r="K4" s="9">
        <v>12450</v>
      </c>
      <c r="L4" s="10" t="s">
        <v>39</v>
      </c>
      <c r="M4" s="6"/>
      <c r="N4" s="6" t="s">
        <v>48</v>
      </c>
      <c r="O4" s="6" t="s">
        <v>56</v>
      </c>
      <c r="P4" t="s">
        <v>35</v>
      </c>
      <c r="Q4" t="s">
        <v>35</v>
      </c>
      <c r="S4" t="s">
        <v>35</v>
      </c>
      <c r="U4" t="s">
        <v>35</v>
      </c>
      <c r="V4" t="s">
        <v>35</v>
      </c>
      <c r="W4" t="s">
        <v>42</v>
      </c>
      <c r="X4" t="s">
        <v>35</v>
      </c>
      <c r="Y4" t="s">
        <v>35</v>
      </c>
      <c r="Z4" t="s">
        <v>42</v>
      </c>
      <c r="AA4">
        <v>0</v>
      </c>
      <c r="AB4" t="s">
        <v>35</v>
      </c>
      <c r="AC4" t="s">
        <v>35</v>
      </c>
      <c r="AD4" t="s">
        <v>43</v>
      </c>
      <c r="AE4" t="s">
        <v>42</v>
      </c>
      <c r="AF4" t="s">
        <v>36</v>
      </c>
      <c r="AG4" t="s">
        <v>35</v>
      </c>
      <c r="AH4" t="s">
        <v>35</v>
      </c>
      <c r="AI4" t="s">
        <v>35</v>
      </c>
      <c r="AK4" t="s">
        <v>35</v>
      </c>
    </row>
    <row r="5" spans="1:37" ht="18.75" x14ac:dyDescent="0.3">
      <c r="A5">
        <v>14</v>
      </c>
      <c r="B5">
        <v>18</v>
      </c>
      <c r="C5" s="1">
        <v>44645.000000000102</v>
      </c>
      <c r="D5" s="6">
        <v>6582</v>
      </c>
      <c r="E5" s="7">
        <v>45106.083333333401</v>
      </c>
      <c r="F5" s="8" t="s">
        <v>80</v>
      </c>
      <c r="G5" s="6" t="s">
        <v>54</v>
      </c>
      <c r="H5" s="6" t="s">
        <v>35</v>
      </c>
      <c r="I5" s="6" t="s">
        <v>192</v>
      </c>
      <c r="J5" s="8" t="s">
        <v>250</v>
      </c>
      <c r="K5" s="9">
        <v>7000</v>
      </c>
      <c r="L5" s="10" t="s">
        <v>39</v>
      </c>
      <c r="M5" s="6"/>
      <c r="N5" s="6" t="s">
        <v>48</v>
      </c>
      <c r="O5" s="6" t="s">
        <v>58</v>
      </c>
      <c r="P5" t="s">
        <v>35</v>
      </c>
      <c r="Q5" t="s">
        <v>35</v>
      </c>
      <c r="S5" t="s">
        <v>35</v>
      </c>
      <c r="U5" t="s">
        <v>35</v>
      </c>
      <c r="V5" t="s">
        <v>35</v>
      </c>
      <c r="W5" t="s">
        <v>42</v>
      </c>
      <c r="X5" t="s">
        <v>35</v>
      </c>
      <c r="Y5" t="s">
        <v>35</v>
      </c>
      <c r="Z5" t="s">
        <v>42</v>
      </c>
      <c r="AA5">
        <v>0</v>
      </c>
      <c r="AB5" t="s">
        <v>35</v>
      </c>
      <c r="AC5" t="s">
        <v>35</v>
      </c>
      <c r="AD5" t="s">
        <v>43</v>
      </c>
      <c r="AE5" t="s">
        <v>42</v>
      </c>
      <c r="AF5" t="s">
        <v>36</v>
      </c>
      <c r="AG5" t="s">
        <v>35</v>
      </c>
      <c r="AH5" t="s">
        <v>35</v>
      </c>
      <c r="AI5" t="s">
        <v>35</v>
      </c>
      <c r="AK5" t="s">
        <v>35</v>
      </c>
    </row>
    <row r="6" spans="1:37" ht="37.5" customHeight="1" x14ac:dyDescent="0.3">
      <c r="A6">
        <v>11</v>
      </c>
      <c r="B6">
        <v>131</v>
      </c>
      <c r="C6" s="1">
        <v>44645.000000000102</v>
      </c>
      <c r="D6" s="6">
        <v>6563</v>
      </c>
      <c r="E6" s="7">
        <v>45106.083333333401</v>
      </c>
      <c r="F6" s="8" t="s">
        <v>81</v>
      </c>
      <c r="G6" s="6" t="s">
        <v>176</v>
      </c>
      <c r="H6" s="6" t="s">
        <v>177</v>
      </c>
      <c r="I6" s="6" t="s">
        <v>193</v>
      </c>
      <c r="J6" s="8" t="s">
        <v>251</v>
      </c>
      <c r="K6" s="9">
        <v>99000</v>
      </c>
      <c r="L6" s="10" t="s">
        <v>39</v>
      </c>
      <c r="M6" s="6"/>
      <c r="N6" s="6" t="s">
        <v>48</v>
      </c>
      <c r="O6" s="6" t="s">
        <v>49</v>
      </c>
      <c r="P6" t="s">
        <v>35</v>
      </c>
      <c r="Q6" t="s">
        <v>35</v>
      </c>
      <c r="S6" t="s">
        <v>42</v>
      </c>
      <c r="U6" t="s">
        <v>35</v>
      </c>
      <c r="V6" t="s">
        <v>35</v>
      </c>
      <c r="W6" t="s">
        <v>42</v>
      </c>
      <c r="X6" t="s">
        <v>35</v>
      </c>
      <c r="Y6" t="s">
        <v>35</v>
      </c>
      <c r="Z6" t="s">
        <v>42</v>
      </c>
      <c r="AA6">
        <v>0</v>
      </c>
      <c r="AB6" t="s">
        <v>35</v>
      </c>
      <c r="AC6" t="s">
        <v>35</v>
      </c>
      <c r="AD6" t="s">
        <v>43</v>
      </c>
      <c r="AE6" t="s">
        <v>42</v>
      </c>
      <c r="AF6" t="s">
        <v>36</v>
      </c>
      <c r="AG6" t="s">
        <v>35</v>
      </c>
      <c r="AH6" t="s">
        <v>35</v>
      </c>
      <c r="AI6" t="s">
        <v>35</v>
      </c>
      <c r="AK6" t="s">
        <v>35</v>
      </c>
    </row>
    <row r="7" spans="1:37" ht="37.5" x14ac:dyDescent="0.3">
      <c r="A7">
        <v>10</v>
      </c>
      <c r="B7">
        <v>131</v>
      </c>
      <c r="C7" s="1">
        <v>44638.000000000102</v>
      </c>
      <c r="D7" s="6">
        <v>6087</v>
      </c>
      <c r="E7" s="7">
        <v>45091.083333333401</v>
      </c>
      <c r="F7" s="8" t="s">
        <v>82</v>
      </c>
      <c r="G7" s="6" t="s">
        <v>178</v>
      </c>
      <c r="H7" s="6" t="s">
        <v>35</v>
      </c>
      <c r="I7" s="6" t="s">
        <v>38</v>
      </c>
      <c r="J7" s="8" t="s">
        <v>252</v>
      </c>
      <c r="K7" s="9">
        <v>9000</v>
      </c>
      <c r="L7" s="10" t="s">
        <v>39</v>
      </c>
      <c r="M7" s="6"/>
      <c r="N7" s="6" t="s">
        <v>53</v>
      </c>
      <c r="O7" s="6" t="s">
        <v>58</v>
      </c>
      <c r="P7" t="s">
        <v>35</v>
      </c>
      <c r="Q7" t="s">
        <v>35</v>
      </c>
      <c r="S7" t="s">
        <v>42</v>
      </c>
      <c r="U7" t="s">
        <v>35</v>
      </c>
      <c r="V7" t="s">
        <v>35</v>
      </c>
      <c r="W7" t="s">
        <v>42</v>
      </c>
      <c r="X7" t="s">
        <v>35</v>
      </c>
      <c r="Y7" t="s">
        <v>35</v>
      </c>
      <c r="Z7" t="s">
        <v>42</v>
      </c>
      <c r="AA7">
        <v>0</v>
      </c>
      <c r="AB7" t="s">
        <v>35</v>
      </c>
      <c r="AC7" t="s">
        <v>35</v>
      </c>
      <c r="AD7" t="s">
        <v>43</v>
      </c>
      <c r="AE7" t="s">
        <v>42</v>
      </c>
      <c r="AF7" t="s">
        <v>36</v>
      </c>
      <c r="AG7" t="s">
        <v>35</v>
      </c>
      <c r="AH7" t="s">
        <v>35</v>
      </c>
      <c r="AI7" t="s">
        <v>35</v>
      </c>
      <c r="AK7" t="s">
        <v>35</v>
      </c>
    </row>
    <row r="8" spans="1:37" ht="18.75" customHeight="1" x14ac:dyDescent="0.3">
      <c r="A8">
        <v>11</v>
      </c>
      <c r="B8">
        <v>124</v>
      </c>
      <c r="C8" s="1">
        <v>44630.000000000102</v>
      </c>
      <c r="D8" s="6">
        <v>6087</v>
      </c>
      <c r="E8" s="7">
        <v>45091.083333333401</v>
      </c>
      <c r="F8" s="8" t="s">
        <v>83</v>
      </c>
      <c r="G8" s="6" t="s">
        <v>178</v>
      </c>
      <c r="H8" s="6" t="s">
        <v>35</v>
      </c>
      <c r="I8" s="6" t="s">
        <v>38</v>
      </c>
      <c r="J8" s="8" t="s">
        <v>252</v>
      </c>
      <c r="K8" s="9">
        <v>9000</v>
      </c>
      <c r="L8" s="10" t="s">
        <v>39</v>
      </c>
      <c r="M8" s="6"/>
      <c r="N8" s="6" t="s">
        <v>53</v>
      </c>
      <c r="O8" s="6" t="s">
        <v>52</v>
      </c>
      <c r="P8" t="s">
        <v>35</v>
      </c>
      <c r="Q8" t="s">
        <v>35</v>
      </c>
      <c r="S8" t="s">
        <v>35</v>
      </c>
      <c r="U8" t="s">
        <v>35</v>
      </c>
      <c r="V8" t="s">
        <v>35</v>
      </c>
      <c r="W8" t="s">
        <v>42</v>
      </c>
      <c r="X8" t="s">
        <v>35</v>
      </c>
      <c r="Y8" t="s">
        <v>35</v>
      </c>
      <c r="Z8" t="s">
        <v>42</v>
      </c>
      <c r="AA8">
        <v>0</v>
      </c>
      <c r="AB8" t="s">
        <v>35</v>
      </c>
      <c r="AC8" t="s">
        <v>35</v>
      </c>
      <c r="AD8" t="s">
        <v>43</v>
      </c>
      <c r="AE8" t="s">
        <v>42</v>
      </c>
      <c r="AF8" t="s">
        <v>36</v>
      </c>
      <c r="AG8" t="s">
        <v>70</v>
      </c>
      <c r="AH8" t="s">
        <v>35</v>
      </c>
      <c r="AI8" t="s">
        <v>35</v>
      </c>
      <c r="AK8" t="s">
        <v>35</v>
      </c>
    </row>
    <row r="9" spans="1:37" ht="37.5" x14ac:dyDescent="0.3">
      <c r="A9">
        <v>11</v>
      </c>
      <c r="B9">
        <v>102</v>
      </c>
      <c r="C9" s="1">
        <v>44628.000000000102</v>
      </c>
      <c r="D9" s="6">
        <v>6080</v>
      </c>
      <c r="E9" s="7">
        <v>45091.083333333401</v>
      </c>
      <c r="F9" s="8" t="s">
        <v>84</v>
      </c>
      <c r="G9" s="6" t="s">
        <v>176</v>
      </c>
      <c r="H9" s="6" t="s">
        <v>177</v>
      </c>
      <c r="I9" s="6" t="s">
        <v>38</v>
      </c>
      <c r="J9" s="8" t="s">
        <v>253</v>
      </c>
      <c r="K9" s="9">
        <v>100000</v>
      </c>
      <c r="L9" s="10" t="s">
        <v>39</v>
      </c>
      <c r="M9" s="6"/>
      <c r="N9" s="6" t="s">
        <v>75</v>
      </c>
      <c r="O9" s="6" t="s">
        <v>46</v>
      </c>
      <c r="P9" t="s">
        <v>35</v>
      </c>
      <c r="Q9" t="s">
        <v>35</v>
      </c>
      <c r="S9" t="s">
        <v>42</v>
      </c>
      <c r="U9" t="s">
        <v>35</v>
      </c>
      <c r="V9" t="s">
        <v>35</v>
      </c>
      <c r="W9" t="s">
        <v>42</v>
      </c>
      <c r="X9" t="s">
        <v>35</v>
      </c>
      <c r="Y9" t="s">
        <v>35</v>
      </c>
      <c r="Z9" t="s">
        <v>42</v>
      </c>
      <c r="AA9">
        <v>0</v>
      </c>
      <c r="AB9" t="s">
        <v>35</v>
      </c>
      <c r="AC9" t="s">
        <v>35</v>
      </c>
      <c r="AD9" t="s">
        <v>43</v>
      </c>
      <c r="AE9" t="s">
        <v>42</v>
      </c>
      <c r="AF9" t="s">
        <v>36</v>
      </c>
      <c r="AG9" t="s">
        <v>71</v>
      </c>
      <c r="AH9" t="s">
        <v>35</v>
      </c>
      <c r="AI9" t="s">
        <v>35</v>
      </c>
      <c r="AK9" t="s">
        <v>35</v>
      </c>
    </row>
    <row r="10" spans="1:37" ht="18.75" customHeight="1" x14ac:dyDescent="0.3">
      <c r="A10">
        <v>13</v>
      </c>
      <c r="B10">
        <v>18</v>
      </c>
      <c r="C10" s="1">
        <v>44627.000000000102</v>
      </c>
      <c r="D10" s="6">
        <v>5629</v>
      </c>
      <c r="E10" s="7">
        <v>45077.083333333401</v>
      </c>
      <c r="F10" s="8" t="s">
        <v>60</v>
      </c>
      <c r="G10" s="6" t="s">
        <v>179</v>
      </c>
      <c r="H10" s="6" t="s">
        <v>180</v>
      </c>
      <c r="I10" s="6" t="s">
        <v>38</v>
      </c>
      <c r="J10" s="8" t="s">
        <v>254</v>
      </c>
      <c r="K10" s="9">
        <v>1250</v>
      </c>
      <c r="L10" s="10" t="s">
        <v>39</v>
      </c>
      <c r="M10" s="6"/>
      <c r="N10" s="6" t="s">
        <v>48</v>
      </c>
      <c r="O10" s="6" t="s">
        <v>52</v>
      </c>
      <c r="P10" t="s">
        <v>35</v>
      </c>
      <c r="Q10" t="s">
        <v>35</v>
      </c>
      <c r="S10" t="s">
        <v>35</v>
      </c>
      <c r="U10" t="s">
        <v>35</v>
      </c>
      <c r="V10" t="s">
        <v>35</v>
      </c>
      <c r="W10" t="s">
        <v>42</v>
      </c>
      <c r="X10" t="s">
        <v>35</v>
      </c>
      <c r="Y10" t="s">
        <v>35</v>
      </c>
      <c r="Z10" t="s">
        <v>42</v>
      </c>
      <c r="AA10">
        <v>0</v>
      </c>
      <c r="AB10" t="s">
        <v>35</v>
      </c>
      <c r="AC10" t="s">
        <v>35</v>
      </c>
      <c r="AD10" t="s">
        <v>43</v>
      </c>
      <c r="AE10" t="s">
        <v>42</v>
      </c>
      <c r="AF10" t="s">
        <v>36</v>
      </c>
      <c r="AG10" t="s">
        <v>35</v>
      </c>
      <c r="AH10" t="s">
        <v>35</v>
      </c>
      <c r="AI10" t="s">
        <v>35</v>
      </c>
      <c r="AK10" t="s">
        <v>35</v>
      </c>
    </row>
    <row r="11" spans="1:37" ht="37.5" x14ac:dyDescent="0.3">
      <c r="A11">
        <v>7</v>
      </c>
      <c r="B11">
        <v>470</v>
      </c>
      <c r="C11" s="1">
        <v>44627.000000000102</v>
      </c>
      <c r="D11" s="6">
        <v>5545</v>
      </c>
      <c r="E11" s="7">
        <v>45075.083333333401</v>
      </c>
      <c r="F11" s="8" t="s">
        <v>85</v>
      </c>
      <c r="G11" s="6" t="s">
        <v>50</v>
      </c>
      <c r="H11" s="6" t="s">
        <v>51</v>
      </c>
      <c r="I11" s="6" t="s">
        <v>194</v>
      </c>
      <c r="J11" s="8" t="s">
        <v>255</v>
      </c>
      <c r="K11" s="9">
        <v>1500</v>
      </c>
      <c r="L11" s="10" t="s">
        <v>39</v>
      </c>
      <c r="M11" s="6"/>
      <c r="N11" s="6" t="s">
        <v>40</v>
      </c>
      <c r="O11" s="6" t="s">
        <v>52</v>
      </c>
      <c r="P11" t="s">
        <v>35</v>
      </c>
      <c r="Q11" t="s">
        <v>35</v>
      </c>
      <c r="S11" t="s">
        <v>35</v>
      </c>
      <c r="U11" t="s">
        <v>35</v>
      </c>
      <c r="V11" t="s">
        <v>35</v>
      </c>
      <c r="W11" t="s">
        <v>42</v>
      </c>
      <c r="X11" t="s">
        <v>35</v>
      </c>
      <c r="Y11" t="s">
        <v>35</v>
      </c>
      <c r="Z11" t="s">
        <v>42</v>
      </c>
      <c r="AA11">
        <v>0</v>
      </c>
      <c r="AB11" t="s">
        <v>35</v>
      </c>
      <c r="AC11" t="s">
        <v>35</v>
      </c>
      <c r="AD11" t="s">
        <v>43</v>
      </c>
      <c r="AE11" t="s">
        <v>42</v>
      </c>
      <c r="AF11" t="s">
        <v>36</v>
      </c>
      <c r="AG11" t="s">
        <v>35</v>
      </c>
      <c r="AH11" t="s">
        <v>35</v>
      </c>
      <c r="AI11" t="s">
        <v>35</v>
      </c>
      <c r="AK11" t="s">
        <v>35</v>
      </c>
    </row>
    <row r="12" spans="1:37" ht="75" x14ac:dyDescent="0.3">
      <c r="A12">
        <v>10</v>
      </c>
      <c r="B12">
        <v>128</v>
      </c>
      <c r="C12" s="1">
        <v>44627.000000000102</v>
      </c>
      <c r="D12" s="6">
        <v>5493</v>
      </c>
      <c r="E12" s="7">
        <v>45072.083333333401</v>
      </c>
      <c r="F12" s="8" t="s">
        <v>86</v>
      </c>
      <c r="G12" s="6" t="s">
        <v>181</v>
      </c>
      <c r="H12" s="6" t="s">
        <v>182</v>
      </c>
      <c r="I12" s="6" t="s">
        <v>195</v>
      </c>
      <c r="J12" s="8" t="s">
        <v>256</v>
      </c>
      <c r="K12" s="9">
        <v>900</v>
      </c>
      <c r="L12" s="10" t="s">
        <v>39</v>
      </c>
      <c r="M12" s="6"/>
      <c r="N12" s="6" t="s">
        <v>326</v>
      </c>
      <c r="O12" s="6" t="s">
        <v>58</v>
      </c>
      <c r="P12" t="s">
        <v>35</v>
      </c>
      <c r="Q12" t="s">
        <v>35</v>
      </c>
      <c r="S12" t="s">
        <v>35</v>
      </c>
      <c r="U12" t="s">
        <v>35</v>
      </c>
      <c r="V12" t="s">
        <v>35</v>
      </c>
      <c r="W12" t="s">
        <v>42</v>
      </c>
      <c r="X12" t="s">
        <v>35</v>
      </c>
      <c r="Y12" t="s">
        <v>35</v>
      </c>
      <c r="Z12" t="s">
        <v>42</v>
      </c>
      <c r="AA12">
        <v>0</v>
      </c>
      <c r="AB12" t="s">
        <v>35</v>
      </c>
      <c r="AC12" t="s">
        <v>35</v>
      </c>
      <c r="AD12" t="s">
        <v>43</v>
      </c>
      <c r="AE12" t="s">
        <v>42</v>
      </c>
      <c r="AF12" t="s">
        <v>36</v>
      </c>
      <c r="AG12" t="s">
        <v>35</v>
      </c>
      <c r="AH12" t="s">
        <v>35</v>
      </c>
      <c r="AI12" t="s">
        <v>35</v>
      </c>
      <c r="AK12" t="s">
        <v>35</v>
      </c>
    </row>
    <row r="13" spans="1:37" ht="18.75" x14ac:dyDescent="0.3">
      <c r="A13">
        <v>6</v>
      </c>
      <c r="B13">
        <v>470</v>
      </c>
      <c r="C13" s="1">
        <v>44622.000000000102</v>
      </c>
      <c r="D13" s="6">
        <v>5186</v>
      </c>
      <c r="E13" s="7">
        <v>45064.083333333401</v>
      </c>
      <c r="F13" s="8" t="s">
        <v>87</v>
      </c>
      <c r="G13" s="6" t="s">
        <v>54</v>
      </c>
      <c r="H13" s="6" t="s">
        <v>35</v>
      </c>
      <c r="I13" s="6" t="s">
        <v>196</v>
      </c>
      <c r="J13" s="8" t="s">
        <v>257</v>
      </c>
      <c r="K13" s="9">
        <v>3000</v>
      </c>
      <c r="L13" s="10" t="s">
        <v>39</v>
      </c>
      <c r="M13" s="6"/>
      <c r="N13" s="6" t="s">
        <v>48</v>
      </c>
      <c r="O13" s="6" t="s">
        <v>52</v>
      </c>
      <c r="P13" t="s">
        <v>35</v>
      </c>
      <c r="Q13" t="s">
        <v>35</v>
      </c>
      <c r="S13" t="s">
        <v>35</v>
      </c>
      <c r="U13" t="s">
        <v>35</v>
      </c>
      <c r="V13" t="s">
        <v>35</v>
      </c>
      <c r="W13" t="s">
        <v>42</v>
      </c>
      <c r="X13" t="s">
        <v>35</v>
      </c>
      <c r="Y13" t="s">
        <v>35</v>
      </c>
      <c r="Z13" t="s">
        <v>42</v>
      </c>
      <c r="AA13">
        <v>0</v>
      </c>
      <c r="AB13" t="s">
        <v>35</v>
      </c>
      <c r="AC13" t="s">
        <v>35</v>
      </c>
      <c r="AD13" t="s">
        <v>43</v>
      </c>
      <c r="AE13" t="s">
        <v>42</v>
      </c>
      <c r="AF13" t="s">
        <v>36</v>
      </c>
      <c r="AG13" t="s">
        <v>35</v>
      </c>
      <c r="AH13" t="s">
        <v>35</v>
      </c>
      <c r="AI13" t="s">
        <v>35</v>
      </c>
      <c r="AK13" t="s">
        <v>35</v>
      </c>
    </row>
    <row r="14" spans="1:37" ht="37.5" x14ac:dyDescent="0.3">
      <c r="A14">
        <v>5</v>
      </c>
      <c r="B14">
        <v>470</v>
      </c>
      <c r="C14" s="1">
        <v>44622.000000000102</v>
      </c>
      <c r="D14" s="6">
        <v>5183</v>
      </c>
      <c r="E14" s="7">
        <v>45064.083333333401</v>
      </c>
      <c r="F14" s="8" t="s">
        <v>88</v>
      </c>
      <c r="G14" s="6" t="s">
        <v>54</v>
      </c>
      <c r="H14" s="6" t="s">
        <v>35</v>
      </c>
      <c r="I14" s="6" t="s">
        <v>197</v>
      </c>
      <c r="J14" s="8" t="s">
        <v>258</v>
      </c>
      <c r="K14" s="9">
        <v>55000</v>
      </c>
      <c r="L14" s="10" t="s">
        <v>39</v>
      </c>
      <c r="M14" s="6"/>
      <c r="N14" s="6" t="s">
        <v>48</v>
      </c>
      <c r="O14" s="6" t="s">
        <v>49</v>
      </c>
      <c r="P14" t="s">
        <v>35</v>
      </c>
      <c r="Q14" t="s">
        <v>35</v>
      </c>
      <c r="S14" t="s">
        <v>35</v>
      </c>
      <c r="U14" t="s">
        <v>35</v>
      </c>
      <c r="V14" t="s">
        <v>35</v>
      </c>
      <c r="W14" t="s">
        <v>42</v>
      </c>
      <c r="X14" t="s">
        <v>35</v>
      </c>
      <c r="Y14" t="s">
        <v>35</v>
      </c>
      <c r="Z14" t="s">
        <v>42</v>
      </c>
      <c r="AA14">
        <v>0</v>
      </c>
      <c r="AB14" t="s">
        <v>35</v>
      </c>
      <c r="AC14" t="s">
        <v>35</v>
      </c>
      <c r="AD14" t="s">
        <v>43</v>
      </c>
      <c r="AE14" t="s">
        <v>42</v>
      </c>
      <c r="AF14" t="s">
        <v>36</v>
      </c>
      <c r="AG14" t="s">
        <v>35</v>
      </c>
      <c r="AH14" t="s">
        <v>35</v>
      </c>
      <c r="AI14" t="s">
        <v>35</v>
      </c>
      <c r="AK14" t="s">
        <v>35</v>
      </c>
    </row>
    <row r="15" spans="1:37" ht="37.5" x14ac:dyDescent="0.3">
      <c r="A15">
        <v>15</v>
      </c>
      <c r="B15">
        <v>102</v>
      </c>
      <c r="C15" s="1">
        <v>44621.000000000102</v>
      </c>
      <c r="D15" s="6">
        <v>4740</v>
      </c>
      <c r="E15" s="7">
        <v>45054.083333333401</v>
      </c>
      <c r="F15" s="8" t="s">
        <v>89</v>
      </c>
      <c r="G15" s="6" t="s">
        <v>50</v>
      </c>
      <c r="H15" s="6" t="s">
        <v>51</v>
      </c>
      <c r="I15" s="6" t="s">
        <v>198</v>
      </c>
      <c r="J15" s="8" t="s">
        <v>259</v>
      </c>
      <c r="K15" s="9">
        <v>16000</v>
      </c>
      <c r="L15" s="10" t="s">
        <v>39</v>
      </c>
      <c r="M15" s="6"/>
      <c r="N15" s="6" t="s">
        <v>48</v>
      </c>
      <c r="O15" s="6" t="s">
        <v>52</v>
      </c>
      <c r="P15" t="s">
        <v>35</v>
      </c>
      <c r="Q15" t="s">
        <v>35</v>
      </c>
      <c r="S15" t="s">
        <v>42</v>
      </c>
      <c r="U15" t="s">
        <v>35</v>
      </c>
      <c r="V15" t="s">
        <v>35</v>
      </c>
      <c r="W15" t="s">
        <v>42</v>
      </c>
      <c r="X15" t="s">
        <v>35</v>
      </c>
      <c r="Y15" t="s">
        <v>35</v>
      </c>
      <c r="Z15" t="s">
        <v>42</v>
      </c>
      <c r="AA15">
        <v>0</v>
      </c>
      <c r="AB15" t="s">
        <v>35</v>
      </c>
      <c r="AC15" t="s">
        <v>35</v>
      </c>
      <c r="AD15" t="s">
        <v>43</v>
      </c>
      <c r="AE15" t="s">
        <v>42</v>
      </c>
      <c r="AF15" t="s">
        <v>36</v>
      </c>
      <c r="AG15" t="s">
        <v>72</v>
      </c>
      <c r="AH15" t="s">
        <v>35</v>
      </c>
      <c r="AI15" t="s">
        <v>35</v>
      </c>
      <c r="AK15" t="s">
        <v>35</v>
      </c>
    </row>
    <row r="16" spans="1:37" ht="37.5" x14ac:dyDescent="0.3">
      <c r="A16">
        <v>11</v>
      </c>
      <c r="B16">
        <v>18</v>
      </c>
      <c r="C16" s="1">
        <v>44617.000000000102</v>
      </c>
      <c r="D16" s="6">
        <v>4740</v>
      </c>
      <c r="E16" s="7">
        <v>45054.083333333401</v>
      </c>
      <c r="F16" s="8" t="s">
        <v>90</v>
      </c>
      <c r="G16" s="6" t="s">
        <v>50</v>
      </c>
      <c r="H16" s="6" t="s">
        <v>51</v>
      </c>
      <c r="I16" s="6" t="s">
        <v>38</v>
      </c>
      <c r="J16" s="8" t="s">
        <v>260</v>
      </c>
      <c r="K16" s="9">
        <v>4000</v>
      </c>
      <c r="L16" s="10" t="s">
        <v>39</v>
      </c>
      <c r="M16" s="6"/>
      <c r="N16" s="6" t="s">
        <v>48</v>
      </c>
      <c r="O16" s="6" t="s">
        <v>53</v>
      </c>
      <c r="P16" t="s">
        <v>35</v>
      </c>
      <c r="Q16" t="s">
        <v>35</v>
      </c>
      <c r="S16" t="s">
        <v>35</v>
      </c>
      <c r="U16" t="s">
        <v>35</v>
      </c>
      <c r="V16" t="s">
        <v>35</v>
      </c>
      <c r="W16" t="s">
        <v>42</v>
      </c>
      <c r="X16" t="s">
        <v>35</v>
      </c>
      <c r="Y16" t="s">
        <v>42</v>
      </c>
      <c r="Z16" t="s">
        <v>35</v>
      </c>
      <c r="AA16">
        <v>0</v>
      </c>
      <c r="AB16" t="s">
        <v>35</v>
      </c>
      <c r="AC16" t="s">
        <v>35</v>
      </c>
      <c r="AD16" t="s">
        <v>43</v>
      </c>
      <c r="AE16" t="s">
        <v>42</v>
      </c>
      <c r="AF16" t="s">
        <v>36</v>
      </c>
      <c r="AG16" t="s">
        <v>35</v>
      </c>
      <c r="AH16" t="s">
        <v>35</v>
      </c>
      <c r="AI16" t="s">
        <v>35</v>
      </c>
      <c r="AK16" t="s">
        <v>35</v>
      </c>
    </row>
    <row r="17" spans="4:15" ht="37.5" x14ac:dyDescent="0.3">
      <c r="D17" s="6">
        <v>4655</v>
      </c>
      <c r="E17" s="7">
        <v>45050.083333333401</v>
      </c>
      <c r="F17" s="8" t="s">
        <v>91</v>
      </c>
      <c r="G17" s="6" t="s">
        <v>50</v>
      </c>
      <c r="H17" s="6" t="s">
        <v>51</v>
      </c>
      <c r="I17" s="6" t="s">
        <v>200</v>
      </c>
      <c r="J17" s="8" t="s">
        <v>262</v>
      </c>
      <c r="K17" s="9">
        <v>1700</v>
      </c>
      <c r="L17" s="10" t="s">
        <v>39</v>
      </c>
      <c r="M17" s="6"/>
      <c r="N17" s="6" t="s">
        <v>48</v>
      </c>
      <c r="O17" s="6" t="s">
        <v>49</v>
      </c>
    </row>
    <row r="18" spans="4:15" ht="18.75" customHeight="1" x14ac:dyDescent="0.3">
      <c r="D18" s="6">
        <v>4649</v>
      </c>
      <c r="E18" s="7">
        <v>45050.083333333401</v>
      </c>
      <c r="F18" s="8" t="s">
        <v>92</v>
      </c>
      <c r="G18" s="6" t="s">
        <v>180</v>
      </c>
      <c r="H18" s="6" t="s">
        <v>183</v>
      </c>
      <c r="I18" s="6" t="s">
        <v>201</v>
      </c>
      <c r="J18" s="8" t="s">
        <v>263</v>
      </c>
      <c r="K18" s="9">
        <v>89648</v>
      </c>
      <c r="L18" s="10" t="s">
        <v>39</v>
      </c>
      <c r="M18" s="6" t="s">
        <v>322</v>
      </c>
      <c r="N18" s="6" t="s">
        <v>48</v>
      </c>
      <c r="O18" s="6" t="s">
        <v>58</v>
      </c>
    </row>
    <row r="19" spans="4:15" ht="20.25" customHeight="1" x14ac:dyDescent="0.3">
      <c r="D19" s="6">
        <v>4649</v>
      </c>
      <c r="E19" s="7">
        <v>45050.083333333401</v>
      </c>
      <c r="F19" s="8" t="s">
        <v>93</v>
      </c>
      <c r="G19" s="6" t="s">
        <v>180</v>
      </c>
      <c r="H19" s="6" t="s">
        <v>183</v>
      </c>
      <c r="I19" s="6" t="s">
        <v>202</v>
      </c>
      <c r="J19" s="8" t="s">
        <v>264</v>
      </c>
      <c r="K19" s="9">
        <v>28735</v>
      </c>
      <c r="L19" s="10" t="s">
        <v>39</v>
      </c>
      <c r="M19" s="6" t="s">
        <v>322</v>
      </c>
      <c r="N19" s="6" t="s">
        <v>48</v>
      </c>
      <c r="O19" s="6" t="s">
        <v>58</v>
      </c>
    </row>
    <row r="20" spans="4:15" ht="18.75" x14ac:dyDescent="0.3">
      <c r="D20" s="6">
        <v>4647</v>
      </c>
      <c r="E20" s="7">
        <v>45050.083333333401</v>
      </c>
      <c r="F20" s="8" t="s">
        <v>94</v>
      </c>
      <c r="G20" s="6" t="s">
        <v>54</v>
      </c>
      <c r="H20" s="6" t="s">
        <v>35</v>
      </c>
      <c r="I20" s="6" t="s">
        <v>203</v>
      </c>
      <c r="J20" s="8" t="s">
        <v>265</v>
      </c>
      <c r="K20" s="9">
        <v>440</v>
      </c>
      <c r="L20" s="10" t="s">
        <v>39</v>
      </c>
      <c r="M20" s="6"/>
      <c r="N20" s="6" t="s">
        <v>48</v>
      </c>
      <c r="O20" s="6" t="s">
        <v>56</v>
      </c>
    </row>
    <row r="21" spans="4:15" ht="37.5" x14ac:dyDescent="0.3">
      <c r="D21" s="6">
        <v>4464</v>
      </c>
      <c r="E21" s="7">
        <v>45043.083333333401</v>
      </c>
      <c r="F21" s="8" t="s">
        <v>95</v>
      </c>
      <c r="G21" s="6" t="s">
        <v>67</v>
      </c>
      <c r="H21" s="6" t="s">
        <v>35</v>
      </c>
      <c r="I21" s="6" t="s">
        <v>38</v>
      </c>
      <c r="J21" s="8" t="s">
        <v>38</v>
      </c>
      <c r="K21" s="9">
        <v>724.13</v>
      </c>
      <c r="L21" s="10" t="s">
        <v>39</v>
      </c>
      <c r="M21" s="6"/>
      <c r="N21" s="6" t="s">
        <v>48</v>
      </c>
      <c r="O21" s="6" t="s">
        <v>46</v>
      </c>
    </row>
    <row r="22" spans="4:15" ht="18.75" x14ac:dyDescent="0.3">
      <c r="D22" s="6">
        <v>4466</v>
      </c>
      <c r="E22" s="7">
        <v>45043.083333333401</v>
      </c>
      <c r="F22" s="8" t="s">
        <v>96</v>
      </c>
      <c r="G22" s="6" t="s">
        <v>67</v>
      </c>
      <c r="H22" s="6" t="s">
        <v>35</v>
      </c>
      <c r="I22" s="6" t="s">
        <v>204</v>
      </c>
      <c r="J22" s="8" t="s">
        <v>267</v>
      </c>
      <c r="K22" s="9">
        <v>400</v>
      </c>
      <c r="L22" s="10" t="s">
        <v>39</v>
      </c>
      <c r="M22" s="6"/>
      <c r="N22" s="6" t="s">
        <v>48</v>
      </c>
      <c r="O22" s="6" t="s">
        <v>46</v>
      </c>
    </row>
    <row r="23" spans="4:15" ht="37.5" x14ac:dyDescent="0.3">
      <c r="D23" s="6">
        <v>4465</v>
      </c>
      <c r="E23" s="7">
        <v>45043.083333333401</v>
      </c>
      <c r="F23" s="8" t="s">
        <v>55</v>
      </c>
      <c r="G23" s="6" t="s">
        <v>174</v>
      </c>
      <c r="H23" s="6" t="s">
        <v>175</v>
      </c>
      <c r="I23" s="6" t="s">
        <v>190</v>
      </c>
      <c r="J23" s="8" t="s">
        <v>268</v>
      </c>
      <c r="K23" s="9">
        <v>135000</v>
      </c>
      <c r="L23" s="10" t="s">
        <v>39</v>
      </c>
      <c r="M23" s="6"/>
      <c r="N23" s="6" t="s">
        <v>48</v>
      </c>
      <c r="O23" s="6" t="s">
        <v>73</v>
      </c>
    </row>
    <row r="24" spans="4:15" ht="37.5" x14ac:dyDescent="0.3">
      <c r="D24" s="6">
        <v>4463</v>
      </c>
      <c r="E24" s="7">
        <v>45043.083333333401</v>
      </c>
      <c r="F24" s="8" t="s">
        <v>97</v>
      </c>
      <c r="G24" s="6" t="s">
        <v>67</v>
      </c>
      <c r="H24" s="6" t="s">
        <v>35</v>
      </c>
      <c r="I24" s="6" t="s">
        <v>205</v>
      </c>
      <c r="J24" s="8" t="s">
        <v>269</v>
      </c>
      <c r="K24" s="9">
        <v>35100</v>
      </c>
      <c r="L24" s="10" t="s">
        <v>39</v>
      </c>
      <c r="M24" s="6"/>
      <c r="N24" s="6" t="s">
        <v>48</v>
      </c>
      <c r="O24" s="6" t="s">
        <v>52</v>
      </c>
    </row>
    <row r="25" spans="4:15" ht="18.75" x14ac:dyDescent="0.3">
      <c r="D25" s="6">
        <v>4299</v>
      </c>
      <c r="E25" s="7">
        <v>45035.083333333401</v>
      </c>
      <c r="F25" s="8" t="s">
        <v>98</v>
      </c>
      <c r="G25" s="6" t="s">
        <v>67</v>
      </c>
      <c r="H25" s="6" t="s">
        <v>35</v>
      </c>
      <c r="I25" s="6" t="s">
        <v>206</v>
      </c>
      <c r="J25" s="8" t="s">
        <v>270</v>
      </c>
      <c r="K25" s="9">
        <v>450</v>
      </c>
      <c r="L25" s="10" t="s">
        <v>39</v>
      </c>
      <c r="M25" s="6"/>
      <c r="N25" s="6" t="s">
        <v>48</v>
      </c>
      <c r="O25" s="6" t="s">
        <v>46</v>
      </c>
    </row>
    <row r="26" spans="4:15" ht="37.5" x14ac:dyDescent="0.3">
      <c r="D26" s="6">
        <v>4297</v>
      </c>
      <c r="E26" s="7">
        <v>45035.083333333401</v>
      </c>
      <c r="F26" s="8" t="s">
        <v>91</v>
      </c>
      <c r="G26" s="6" t="s">
        <v>50</v>
      </c>
      <c r="H26" s="6" t="s">
        <v>51</v>
      </c>
      <c r="I26" s="6" t="s">
        <v>207</v>
      </c>
      <c r="J26" s="8" t="s">
        <v>271</v>
      </c>
      <c r="K26" s="9">
        <v>650</v>
      </c>
      <c r="L26" s="10" t="s">
        <v>39</v>
      </c>
      <c r="M26" s="6"/>
      <c r="N26" s="6" t="s">
        <v>48</v>
      </c>
      <c r="O26" s="6" t="s">
        <v>49</v>
      </c>
    </row>
    <row r="27" spans="4:15" ht="18.75" x14ac:dyDescent="0.3">
      <c r="D27" s="6">
        <v>4303</v>
      </c>
      <c r="E27" s="7">
        <v>45035.083333333401</v>
      </c>
      <c r="F27" s="8" t="s">
        <v>99</v>
      </c>
      <c r="G27" s="6" t="s">
        <v>54</v>
      </c>
      <c r="H27" s="6" t="s">
        <v>35</v>
      </c>
      <c r="I27" s="6" t="s">
        <v>208</v>
      </c>
      <c r="J27" s="8" t="s">
        <v>272</v>
      </c>
      <c r="K27" s="9">
        <v>1335</v>
      </c>
      <c r="L27" s="10" t="s">
        <v>39</v>
      </c>
      <c r="M27" s="6"/>
      <c r="N27" s="6" t="s">
        <v>64</v>
      </c>
      <c r="O27" s="6" t="s">
        <v>52</v>
      </c>
    </row>
    <row r="28" spans="4:15" ht="18.75" x14ac:dyDescent="0.3">
      <c r="D28" s="6">
        <v>3747</v>
      </c>
      <c r="E28" s="7">
        <v>45019.083333333401</v>
      </c>
      <c r="F28" s="8" t="s">
        <v>100</v>
      </c>
      <c r="G28" s="6" t="s">
        <v>54</v>
      </c>
      <c r="H28" s="6" t="s">
        <v>35</v>
      </c>
      <c r="I28" s="6" t="s">
        <v>38</v>
      </c>
      <c r="J28" s="8" t="s">
        <v>38</v>
      </c>
      <c r="K28" s="9">
        <v>6000</v>
      </c>
      <c r="L28" s="10" t="s">
        <v>39</v>
      </c>
      <c r="M28" s="6"/>
      <c r="N28" s="6" t="s">
        <v>53</v>
      </c>
      <c r="O28" s="6" t="s">
        <v>41</v>
      </c>
    </row>
    <row r="29" spans="4:15" ht="18.75" customHeight="1" x14ac:dyDescent="0.3">
      <c r="D29" s="6">
        <v>3570</v>
      </c>
      <c r="E29" s="7">
        <v>45019.083333333401</v>
      </c>
      <c r="F29" s="8" t="s">
        <v>101</v>
      </c>
      <c r="G29" s="6" t="s">
        <v>176</v>
      </c>
      <c r="H29" s="6" t="s">
        <v>184</v>
      </c>
      <c r="I29" s="6" t="s">
        <v>209</v>
      </c>
      <c r="J29" s="8" t="s">
        <v>273</v>
      </c>
      <c r="K29" s="9">
        <v>31000</v>
      </c>
      <c r="L29" s="10" t="s">
        <v>39</v>
      </c>
      <c r="M29" s="6"/>
      <c r="N29" s="6" t="s">
        <v>48</v>
      </c>
      <c r="O29" s="6" t="s">
        <v>49</v>
      </c>
    </row>
    <row r="30" spans="4:15" ht="37.5" x14ac:dyDescent="0.3">
      <c r="D30" s="6">
        <v>3760</v>
      </c>
      <c r="E30" s="7">
        <v>45019.083333333401</v>
      </c>
      <c r="F30" s="8" t="s">
        <v>102</v>
      </c>
      <c r="G30" s="6" t="s">
        <v>54</v>
      </c>
      <c r="H30" s="6" t="s">
        <v>35</v>
      </c>
      <c r="I30" s="6" t="s">
        <v>210</v>
      </c>
      <c r="J30" s="8" t="s">
        <v>274</v>
      </c>
      <c r="K30" s="9">
        <v>65300</v>
      </c>
      <c r="L30" s="10" t="s">
        <v>39</v>
      </c>
      <c r="M30" s="6"/>
      <c r="N30" s="6" t="s">
        <v>48</v>
      </c>
      <c r="O30" s="6" t="s">
        <v>49</v>
      </c>
    </row>
    <row r="31" spans="4:15" ht="37.5" x14ac:dyDescent="0.3">
      <c r="D31" s="6">
        <v>3739</v>
      </c>
      <c r="E31" s="7">
        <v>45019.083333333401</v>
      </c>
      <c r="F31" s="8" t="s">
        <v>103</v>
      </c>
      <c r="G31" s="6" t="s">
        <v>54</v>
      </c>
      <c r="H31" s="6" t="s">
        <v>35</v>
      </c>
      <c r="I31" s="6" t="s">
        <v>211</v>
      </c>
      <c r="J31" s="8" t="s">
        <v>275</v>
      </c>
      <c r="K31" s="9">
        <v>2000</v>
      </c>
      <c r="L31" s="10" t="s">
        <v>39</v>
      </c>
      <c r="M31" s="6"/>
      <c r="N31" s="6" t="s">
        <v>48</v>
      </c>
      <c r="O31" s="6" t="s">
        <v>73</v>
      </c>
    </row>
    <row r="32" spans="4:15" ht="18.75" x14ac:dyDescent="0.3">
      <c r="D32" s="6">
        <v>3431</v>
      </c>
      <c r="E32" s="7">
        <v>45007.041666666802</v>
      </c>
      <c r="F32" s="8" t="s">
        <v>94</v>
      </c>
      <c r="G32" s="6" t="s">
        <v>54</v>
      </c>
      <c r="H32" s="6" t="s">
        <v>35</v>
      </c>
      <c r="I32" s="6" t="s">
        <v>212</v>
      </c>
      <c r="J32" s="8" t="s">
        <v>276</v>
      </c>
      <c r="K32" s="9">
        <v>33000</v>
      </c>
      <c r="L32" s="10" t="s">
        <v>39</v>
      </c>
      <c r="M32" s="6"/>
      <c r="N32" s="6" t="s">
        <v>48</v>
      </c>
      <c r="O32" s="6" t="s">
        <v>69</v>
      </c>
    </row>
    <row r="33" spans="4:15" ht="37.5" x14ac:dyDescent="0.3">
      <c r="D33" s="6">
        <v>3378</v>
      </c>
      <c r="E33" s="7">
        <v>45006.041666666802</v>
      </c>
      <c r="F33" s="8" t="s">
        <v>104</v>
      </c>
      <c r="G33" s="6" t="s">
        <v>50</v>
      </c>
      <c r="H33" s="6" t="s">
        <v>51</v>
      </c>
      <c r="I33" s="6" t="s">
        <v>213</v>
      </c>
      <c r="J33" s="8" t="s">
        <v>277</v>
      </c>
      <c r="K33" s="9">
        <v>2500</v>
      </c>
      <c r="L33" s="10" t="s">
        <v>39</v>
      </c>
      <c r="M33" s="6"/>
      <c r="N33" s="6" t="s">
        <v>48</v>
      </c>
      <c r="O33" s="6" t="s">
        <v>52</v>
      </c>
    </row>
    <row r="34" spans="4:15" ht="37.5" x14ac:dyDescent="0.3">
      <c r="D34" s="6">
        <v>3241</v>
      </c>
      <c r="E34" s="7">
        <v>45002.041666666802</v>
      </c>
      <c r="F34" s="8" t="s">
        <v>105</v>
      </c>
      <c r="G34" s="6" t="s">
        <v>178</v>
      </c>
      <c r="H34" s="6" t="s">
        <v>59</v>
      </c>
      <c r="I34" s="6" t="s">
        <v>214</v>
      </c>
      <c r="J34" s="8" t="s">
        <v>278</v>
      </c>
      <c r="K34" s="9">
        <v>18000</v>
      </c>
      <c r="L34" s="10" t="s">
        <v>39</v>
      </c>
      <c r="M34" s="6"/>
      <c r="N34" s="6" t="s">
        <v>48</v>
      </c>
      <c r="O34" s="6" t="s">
        <v>52</v>
      </c>
    </row>
    <row r="35" spans="4:15" ht="18.75" x14ac:dyDescent="0.3">
      <c r="D35" s="6">
        <v>3241</v>
      </c>
      <c r="E35" s="7">
        <v>45002.041666666802</v>
      </c>
      <c r="F35" s="8" t="s">
        <v>106</v>
      </c>
      <c r="G35" s="6" t="s">
        <v>178</v>
      </c>
      <c r="H35" s="6" t="s">
        <v>59</v>
      </c>
      <c r="I35" s="6" t="s">
        <v>215</v>
      </c>
      <c r="J35" s="8" t="s">
        <v>279</v>
      </c>
      <c r="K35" s="9">
        <v>20000</v>
      </c>
      <c r="L35" s="10" t="s">
        <v>39</v>
      </c>
      <c r="M35" s="6"/>
      <c r="N35" s="6" t="s">
        <v>48</v>
      </c>
      <c r="O35" s="6" t="s">
        <v>52</v>
      </c>
    </row>
    <row r="36" spans="4:15" ht="18.75" x14ac:dyDescent="0.3">
      <c r="D36" s="6">
        <v>3220</v>
      </c>
      <c r="E36" s="7">
        <v>45002.041666666802</v>
      </c>
      <c r="F36" s="8" t="s">
        <v>107</v>
      </c>
      <c r="G36" s="6" t="s">
        <v>176</v>
      </c>
      <c r="H36" s="6" t="s">
        <v>35</v>
      </c>
      <c r="I36" s="6" t="s">
        <v>38</v>
      </c>
      <c r="J36" s="8" t="s">
        <v>280</v>
      </c>
      <c r="K36" s="9">
        <v>167337.84</v>
      </c>
      <c r="L36" s="10" t="s">
        <v>39</v>
      </c>
      <c r="M36" s="6"/>
      <c r="N36" s="6" t="s">
        <v>53</v>
      </c>
      <c r="O36" s="6" t="s">
        <v>53</v>
      </c>
    </row>
    <row r="37" spans="4:15" ht="37.5" x14ac:dyDescent="0.3">
      <c r="D37" s="6">
        <v>3225</v>
      </c>
      <c r="E37" s="7">
        <v>45002.041666666802</v>
      </c>
      <c r="F37" s="8" t="s">
        <v>108</v>
      </c>
      <c r="G37" s="6" t="s">
        <v>176</v>
      </c>
      <c r="H37" s="6" t="s">
        <v>184</v>
      </c>
      <c r="I37" s="6" t="s">
        <v>216</v>
      </c>
      <c r="J37" s="8" t="s">
        <v>281</v>
      </c>
      <c r="K37" s="9">
        <v>59000</v>
      </c>
      <c r="L37" s="10" t="s">
        <v>39</v>
      </c>
      <c r="M37" s="6"/>
      <c r="N37" s="6" t="s">
        <v>64</v>
      </c>
      <c r="O37" s="6" t="s">
        <v>52</v>
      </c>
    </row>
    <row r="38" spans="4:15" ht="37.5" x14ac:dyDescent="0.3">
      <c r="D38" s="6">
        <v>3050</v>
      </c>
      <c r="E38" s="7">
        <v>44999.041666666802</v>
      </c>
      <c r="F38" s="8" t="s">
        <v>109</v>
      </c>
      <c r="G38" s="6" t="s">
        <v>54</v>
      </c>
      <c r="H38" s="6" t="s">
        <v>35</v>
      </c>
      <c r="I38" s="6" t="s">
        <v>217</v>
      </c>
      <c r="J38" s="8" t="s">
        <v>282</v>
      </c>
      <c r="K38" s="9">
        <v>1595</v>
      </c>
      <c r="L38" s="10" t="s">
        <v>39</v>
      </c>
      <c r="M38" s="6"/>
      <c r="N38" s="6" t="s">
        <v>48</v>
      </c>
      <c r="O38" s="6" t="s">
        <v>69</v>
      </c>
    </row>
    <row r="39" spans="4:15" ht="37.5" x14ac:dyDescent="0.3">
      <c r="D39" s="6">
        <v>3046</v>
      </c>
      <c r="E39" s="7">
        <v>44999.041666666802</v>
      </c>
      <c r="F39" s="8" t="s">
        <v>74</v>
      </c>
      <c r="G39" s="6" t="s">
        <v>54</v>
      </c>
      <c r="H39" s="6" t="s">
        <v>35</v>
      </c>
      <c r="I39" s="6" t="s">
        <v>218</v>
      </c>
      <c r="J39" s="8" t="s">
        <v>283</v>
      </c>
      <c r="K39" s="9">
        <v>1371.5</v>
      </c>
      <c r="L39" s="10" t="s">
        <v>39</v>
      </c>
      <c r="M39" s="6"/>
      <c r="N39" s="6" t="s">
        <v>48</v>
      </c>
      <c r="O39" s="6" t="s">
        <v>69</v>
      </c>
    </row>
    <row r="40" spans="4:15" ht="18.75" x14ac:dyDescent="0.3">
      <c r="D40" s="6">
        <v>2893</v>
      </c>
      <c r="E40" s="7">
        <v>44995.041666666802</v>
      </c>
      <c r="F40" s="8" t="s">
        <v>96</v>
      </c>
      <c r="G40" s="6" t="s">
        <v>67</v>
      </c>
      <c r="H40" s="6" t="s">
        <v>35</v>
      </c>
      <c r="I40" s="6" t="s">
        <v>204</v>
      </c>
      <c r="J40" s="8" t="s">
        <v>267</v>
      </c>
      <c r="K40" s="9">
        <v>480</v>
      </c>
      <c r="L40" s="10" t="s">
        <v>39</v>
      </c>
      <c r="M40" s="6"/>
      <c r="N40" s="6" t="s">
        <v>48</v>
      </c>
      <c r="O40" s="6" t="s">
        <v>52</v>
      </c>
    </row>
    <row r="41" spans="4:15" ht="18.75" x14ac:dyDescent="0.3">
      <c r="D41" s="6">
        <v>2851</v>
      </c>
      <c r="E41" s="7">
        <v>44994.041666666802</v>
      </c>
      <c r="F41" s="8" t="s">
        <v>110</v>
      </c>
      <c r="G41" s="6" t="s">
        <v>176</v>
      </c>
      <c r="H41" s="6" t="s">
        <v>177</v>
      </c>
      <c r="I41" s="6" t="s">
        <v>219</v>
      </c>
      <c r="J41" s="8" t="s">
        <v>284</v>
      </c>
      <c r="K41" s="9">
        <v>21975</v>
      </c>
      <c r="L41" s="10" t="s">
        <v>39</v>
      </c>
      <c r="M41" s="6"/>
      <c r="N41" s="6" t="s">
        <v>48</v>
      </c>
      <c r="O41" s="6" t="s">
        <v>52</v>
      </c>
    </row>
    <row r="42" spans="4:15" ht="37.5" x14ac:dyDescent="0.3">
      <c r="D42" s="6">
        <v>2806</v>
      </c>
      <c r="E42" s="7">
        <v>44993.041666666802</v>
      </c>
      <c r="F42" s="8" t="s">
        <v>111</v>
      </c>
      <c r="G42" s="6" t="s">
        <v>180</v>
      </c>
      <c r="H42" s="6" t="s">
        <v>183</v>
      </c>
      <c r="I42" s="6" t="s">
        <v>220</v>
      </c>
      <c r="J42" s="8" t="s">
        <v>285</v>
      </c>
      <c r="K42" s="9">
        <v>260</v>
      </c>
      <c r="L42" s="10" t="s">
        <v>39</v>
      </c>
      <c r="M42" s="6"/>
      <c r="N42" s="6" t="s">
        <v>48</v>
      </c>
      <c r="O42" s="6" t="s">
        <v>58</v>
      </c>
    </row>
    <row r="43" spans="4:15" ht="18.75" x14ac:dyDescent="0.3">
      <c r="D43" s="6">
        <v>2741</v>
      </c>
      <c r="E43" s="7">
        <v>44992.041666666802</v>
      </c>
      <c r="F43" s="8" t="s">
        <v>112</v>
      </c>
      <c r="G43" s="6" t="s">
        <v>67</v>
      </c>
      <c r="H43" s="6" t="s">
        <v>35</v>
      </c>
      <c r="I43" s="6" t="s">
        <v>221</v>
      </c>
      <c r="J43" s="8" t="s">
        <v>286</v>
      </c>
      <c r="K43" s="9">
        <v>640</v>
      </c>
      <c r="L43" s="10" t="s">
        <v>39</v>
      </c>
      <c r="M43" s="6"/>
      <c r="N43" s="6" t="s">
        <v>48</v>
      </c>
      <c r="O43" s="6" t="s">
        <v>58</v>
      </c>
    </row>
    <row r="44" spans="4:15" ht="37.5" x14ac:dyDescent="0.3">
      <c r="D44" s="6">
        <v>2653</v>
      </c>
      <c r="E44" s="7">
        <v>44988.041666666802</v>
      </c>
      <c r="F44" s="8" t="s">
        <v>113</v>
      </c>
      <c r="G44" s="6" t="s">
        <v>54</v>
      </c>
      <c r="H44" s="6" t="s">
        <v>35</v>
      </c>
      <c r="I44" s="6" t="s">
        <v>222</v>
      </c>
      <c r="J44" s="8" t="s">
        <v>287</v>
      </c>
      <c r="K44" s="9">
        <v>1800</v>
      </c>
      <c r="L44" s="10" t="s">
        <v>39</v>
      </c>
      <c r="M44" s="6"/>
      <c r="N44" s="6" t="s">
        <v>48</v>
      </c>
      <c r="O44" s="6" t="s">
        <v>69</v>
      </c>
    </row>
    <row r="45" spans="4:15" ht="37.5" x14ac:dyDescent="0.3">
      <c r="D45" s="6">
        <v>2586</v>
      </c>
      <c r="E45" s="7">
        <v>44988.041666666802</v>
      </c>
      <c r="F45" s="8" t="s">
        <v>103</v>
      </c>
      <c r="G45" s="6" t="s">
        <v>54</v>
      </c>
      <c r="H45" s="6" t="s">
        <v>35</v>
      </c>
      <c r="I45" s="6" t="s">
        <v>223</v>
      </c>
      <c r="J45" s="8" t="s">
        <v>288</v>
      </c>
      <c r="K45" s="9">
        <v>100</v>
      </c>
      <c r="L45" s="10" t="s">
        <v>39</v>
      </c>
      <c r="M45" s="6"/>
      <c r="N45" s="6" t="s">
        <v>48</v>
      </c>
      <c r="O45" s="6" t="s">
        <v>52</v>
      </c>
    </row>
    <row r="46" spans="4:15" ht="18.75" x14ac:dyDescent="0.3">
      <c r="D46" s="6">
        <v>2594</v>
      </c>
      <c r="E46" s="7">
        <v>44988.041666666802</v>
      </c>
      <c r="F46" s="8" t="s">
        <v>114</v>
      </c>
      <c r="G46" s="6" t="s">
        <v>36</v>
      </c>
      <c r="H46" s="6" t="s">
        <v>59</v>
      </c>
      <c r="I46" s="6" t="s">
        <v>224</v>
      </c>
      <c r="J46" s="8" t="s">
        <v>289</v>
      </c>
      <c r="K46" s="9">
        <v>30000</v>
      </c>
      <c r="L46" s="10" t="s">
        <v>39</v>
      </c>
      <c r="M46" s="6"/>
      <c r="N46" s="6" t="s">
        <v>40</v>
      </c>
      <c r="O46" s="6" t="s">
        <v>52</v>
      </c>
    </row>
    <row r="47" spans="4:15" ht="18.75" x14ac:dyDescent="0.3">
      <c r="D47" s="6">
        <v>2585</v>
      </c>
      <c r="E47" s="7">
        <v>44988.041666666802</v>
      </c>
      <c r="F47" s="8" t="s">
        <v>115</v>
      </c>
      <c r="G47" s="6" t="s">
        <v>174</v>
      </c>
      <c r="H47" s="6" t="s">
        <v>183</v>
      </c>
      <c r="I47" s="6" t="s">
        <v>225</v>
      </c>
      <c r="J47" s="8" t="s">
        <v>290</v>
      </c>
      <c r="K47" s="9">
        <v>18825.45</v>
      </c>
      <c r="L47" s="10" t="s">
        <v>39</v>
      </c>
      <c r="M47" s="6"/>
      <c r="N47" s="6" t="s">
        <v>48</v>
      </c>
      <c r="O47" s="6" t="s">
        <v>49</v>
      </c>
    </row>
    <row r="48" spans="4:15" ht="37.5" x14ac:dyDescent="0.3">
      <c r="D48" s="6">
        <v>2364</v>
      </c>
      <c r="E48" s="7">
        <v>44985.041666666802</v>
      </c>
      <c r="F48" s="8" t="s">
        <v>116</v>
      </c>
      <c r="G48" s="6" t="s">
        <v>174</v>
      </c>
      <c r="H48" s="6" t="s">
        <v>185</v>
      </c>
      <c r="I48" s="6" t="s">
        <v>38</v>
      </c>
      <c r="J48" s="8" t="s">
        <v>291</v>
      </c>
      <c r="K48" s="9">
        <v>30933.85</v>
      </c>
      <c r="L48" s="10" t="s">
        <v>39</v>
      </c>
      <c r="M48" s="6"/>
      <c r="N48" s="6" t="s">
        <v>53</v>
      </c>
      <c r="O48" s="6" t="s">
        <v>53</v>
      </c>
    </row>
    <row r="49" spans="4:15" ht="37.5" x14ac:dyDescent="0.3">
      <c r="D49" s="6">
        <v>2354</v>
      </c>
      <c r="E49" s="7">
        <v>44985.041666666802</v>
      </c>
      <c r="F49" s="8" t="s">
        <v>117</v>
      </c>
      <c r="G49" s="6" t="s">
        <v>54</v>
      </c>
      <c r="H49" s="6" t="s">
        <v>35</v>
      </c>
      <c r="I49" s="6" t="s">
        <v>226</v>
      </c>
      <c r="J49" s="8" t="s">
        <v>292</v>
      </c>
      <c r="K49" s="9">
        <v>10000</v>
      </c>
      <c r="L49" s="10" t="s">
        <v>39</v>
      </c>
      <c r="M49" s="6"/>
      <c r="N49" s="6" t="s">
        <v>48</v>
      </c>
      <c r="O49" s="6" t="s">
        <v>56</v>
      </c>
    </row>
    <row r="50" spans="4:15" ht="37.5" x14ac:dyDescent="0.3">
      <c r="D50" s="6">
        <v>2366</v>
      </c>
      <c r="E50" s="7">
        <v>44985.041666666802</v>
      </c>
      <c r="F50" s="8" t="s">
        <v>118</v>
      </c>
      <c r="G50" s="6" t="s">
        <v>36</v>
      </c>
      <c r="H50" s="6" t="s">
        <v>35</v>
      </c>
      <c r="I50" s="6" t="s">
        <v>227</v>
      </c>
      <c r="J50" s="8" t="s">
        <v>293</v>
      </c>
      <c r="K50" s="9">
        <v>19000</v>
      </c>
      <c r="L50" s="10" t="s">
        <v>39</v>
      </c>
      <c r="M50" s="6" t="s">
        <v>323</v>
      </c>
      <c r="N50" s="6" t="s">
        <v>48</v>
      </c>
      <c r="O50" s="6" t="s">
        <v>52</v>
      </c>
    </row>
    <row r="51" spans="4:15" ht="37.5" x14ac:dyDescent="0.3">
      <c r="D51" s="6">
        <v>2237</v>
      </c>
      <c r="E51" s="7">
        <v>44981.041666666802</v>
      </c>
      <c r="F51" s="8" t="s">
        <v>119</v>
      </c>
      <c r="G51" s="6" t="s">
        <v>36</v>
      </c>
      <c r="H51" s="6" t="s">
        <v>65</v>
      </c>
      <c r="I51" s="6" t="s">
        <v>228</v>
      </c>
      <c r="J51" s="8" t="s">
        <v>294</v>
      </c>
      <c r="K51" s="9">
        <v>45000</v>
      </c>
      <c r="L51" s="10" t="s">
        <v>39</v>
      </c>
      <c r="M51" s="6"/>
      <c r="N51" s="6" t="s">
        <v>48</v>
      </c>
      <c r="O51" s="6" t="s">
        <v>49</v>
      </c>
    </row>
    <row r="52" spans="4:15" ht="18.75" x14ac:dyDescent="0.3">
      <c r="D52" s="6">
        <v>2171</v>
      </c>
      <c r="E52" s="7">
        <v>44980.041666666802</v>
      </c>
      <c r="F52" s="8" t="s">
        <v>115</v>
      </c>
      <c r="G52" s="6" t="s">
        <v>174</v>
      </c>
      <c r="H52" s="6" t="s">
        <v>183</v>
      </c>
      <c r="I52" s="6" t="s">
        <v>229</v>
      </c>
      <c r="J52" s="8" t="s">
        <v>295</v>
      </c>
      <c r="K52" s="9">
        <v>26365.68</v>
      </c>
      <c r="L52" s="10" t="s">
        <v>39</v>
      </c>
      <c r="M52" s="6"/>
      <c r="N52" s="6" t="s">
        <v>48</v>
      </c>
      <c r="O52" s="6" t="s">
        <v>49</v>
      </c>
    </row>
    <row r="53" spans="4:15" ht="18.75" x14ac:dyDescent="0.3">
      <c r="D53" s="6">
        <v>1662</v>
      </c>
      <c r="E53" s="7">
        <v>44965.041666666802</v>
      </c>
      <c r="F53" s="8" t="s">
        <v>120</v>
      </c>
      <c r="G53" s="6" t="s">
        <v>186</v>
      </c>
      <c r="H53" s="6" t="s">
        <v>35</v>
      </c>
      <c r="I53" s="6" t="s">
        <v>230</v>
      </c>
      <c r="J53" s="8" t="s">
        <v>296</v>
      </c>
      <c r="K53" s="9">
        <v>59500</v>
      </c>
      <c r="L53" s="10" t="s">
        <v>39</v>
      </c>
      <c r="M53" s="6"/>
      <c r="N53" s="6" t="s">
        <v>48</v>
      </c>
      <c r="O53" s="6" t="s">
        <v>49</v>
      </c>
    </row>
    <row r="54" spans="4:15" ht="56.25" x14ac:dyDescent="0.3">
      <c r="D54" s="6">
        <v>1676</v>
      </c>
      <c r="E54" s="7">
        <v>44965.041666666802</v>
      </c>
      <c r="F54" s="8" t="s">
        <v>85</v>
      </c>
      <c r="G54" s="6" t="s">
        <v>50</v>
      </c>
      <c r="H54" s="6" t="s">
        <v>51</v>
      </c>
      <c r="I54" s="6" t="s">
        <v>231</v>
      </c>
      <c r="J54" s="8" t="s">
        <v>297</v>
      </c>
      <c r="K54" s="9">
        <v>2500</v>
      </c>
      <c r="L54" s="10" t="s">
        <v>39</v>
      </c>
      <c r="M54" s="6"/>
      <c r="N54" s="6" t="s">
        <v>40</v>
      </c>
      <c r="O54" s="6" t="s">
        <v>58</v>
      </c>
    </row>
    <row r="55" spans="4:15" ht="37.5" x14ac:dyDescent="0.3">
      <c r="D55" s="6">
        <v>1670</v>
      </c>
      <c r="E55" s="7">
        <v>44965.041666666802</v>
      </c>
      <c r="F55" s="8" t="s">
        <v>88</v>
      </c>
      <c r="G55" s="6" t="s">
        <v>54</v>
      </c>
      <c r="H55" s="6" t="s">
        <v>35</v>
      </c>
      <c r="I55" s="6" t="s">
        <v>232</v>
      </c>
      <c r="J55" s="8" t="s">
        <v>298</v>
      </c>
      <c r="K55" s="9">
        <v>30000</v>
      </c>
      <c r="L55" s="10" t="s">
        <v>39</v>
      </c>
      <c r="M55" s="6"/>
      <c r="N55" s="6" t="s">
        <v>48</v>
      </c>
      <c r="O55" s="6" t="s">
        <v>73</v>
      </c>
    </row>
    <row r="56" spans="4:15" ht="18.75" x14ac:dyDescent="0.3">
      <c r="D56" s="6">
        <v>1673</v>
      </c>
      <c r="E56" s="7">
        <v>44965.041666666802</v>
      </c>
      <c r="F56" s="8" t="s">
        <v>121</v>
      </c>
      <c r="G56" s="6" t="s">
        <v>50</v>
      </c>
      <c r="H56" s="6" t="s">
        <v>51</v>
      </c>
      <c r="I56" s="6" t="s">
        <v>233</v>
      </c>
      <c r="J56" s="8" t="s">
        <v>299</v>
      </c>
      <c r="K56" s="9">
        <v>15000</v>
      </c>
      <c r="L56" s="10" t="s">
        <v>39</v>
      </c>
      <c r="M56" s="6"/>
      <c r="N56" s="6" t="s">
        <v>48</v>
      </c>
      <c r="O56" s="6" t="s">
        <v>52</v>
      </c>
    </row>
    <row r="57" spans="4:15" ht="18.75" x14ac:dyDescent="0.3">
      <c r="D57" s="6">
        <v>1589</v>
      </c>
      <c r="E57" s="7">
        <v>44964.041666666802</v>
      </c>
      <c r="F57" s="8" t="s">
        <v>66</v>
      </c>
      <c r="G57" s="6" t="s">
        <v>67</v>
      </c>
      <c r="H57" s="6" t="s">
        <v>35</v>
      </c>
      <c r="I57" s="6" t="s">
        <v>234</v>
      </c>
      <c r="J57" s="8" t="s">
        <v>300</v>
      </c>
      <c r="K57" s="9">
        <v>900</v>
      </c>
      <c r="L57" s="10" t="s">
        <v>39</v>
      </c>
      <c r="M57" s="6"/>
      <c r="N57" s="6" t="s">
        <v>48</v>
      </c>
      <c r="O57" s="6" t="s">
        <v>46</v>
      </c>
    </row>
    <row r="58" spans="4:15" ht="18.75" x14ac:dyDescent="0.3">
      <c r="D58" s="6">
        <v>1309</v>
      </c>
      <c r="E58" s="7">
        <v>44957.041666666802</v>
      </c>
      <c r="F58" s="8" t="s">
        <v>122</v>
      </c>
      <c r="G58" s="6" t="s">
        <v>45</v>
      </c>
      <c r="H58" s="6" t="s">
        <v>37</v>
      </c>
      <c r="I58" s="6" t="s">
        <v>235</v>
      </c>
      <c r="J58" s="8" t="s">
        <v>301</v>
      </c>
      <c r="K58" s="9">
        <v>17550</v>
      </c>
      <c r="L58" s="10" t="s">
        <v>39</v>
      </c>
      <c r="M58" s="6"/>
      <c r="N58" s="6" t="s">
        <v>47</v>
      </c>
      <c r="O58" s="6" t="s">
        <v>52</v>
      </c>
    </row>
    <row r="59" spans="4:15" ht="37.5" x14ac:dyDescent="0.3">
      <c r="D59" s="6">
        <v>1302</v>
      </c>
      <c r="E59" s="7">
        <v>44957.041666666802</v>
      </c>
      <c r="F59" s="8" t="s">
        <v>123</v>
      </c>
      <c r="G59" s="6" t="s">
        <v>180</v>
      </c>
      <c r="H59" s="6" t="s">
        <v>183</v>
      </c>
      <c r="I59" s="6" t="s">
        <v>236</v>
      </c>
      <c r="J59" s="8" t="s">
        <v>302</v>
      </c>
      <c r="K59" s="9">
        <v>1870.6</v>
      </c>
      <c r="L59" s="10" t="s">
        <v>39</v>
      </c>
      <c r="M59" s="6" t="s">
        <v>324</v>
      </c>
      <c r="N59" s="6" t="s">
        <v>48</v>
      </c>
      <c r="O59" s="6" t="s">
        <v>52</v>
      </c>
    </row>
    <row r="60" spans="4:15" ht="37.5" x14ac:dyDescent="0.3">
      <c r="D60" s="6">
        <v>1305</v>
      </c>
      <c r="E60" s="7">
        <v>44957.041666666802</v>
      </c>
      <c r="F60" s="8" t="s">
        <v>124</v>
      </c>
      <c r="G60" s="6" t="s">
        <v>176</v>
      </c>
      <c r="H60" s="6" t="s">
        <v>187</v>
      </c>
      <c r="I60" s="6" t="s">
        <v>237</v>
      </c>
      <c r="J60" s="8" t="s">
        <v>303</v>
      </c>
      <c r="K60" s="9">
        <v>156000</v>
      </c>
      <c r="L60" s="10" t="s">
        <v>39</v>
      </c>
      <c r="M60" s="6"/>
      <c r="N60" s="6" t="s">
        <v>64</v>
      </c>
      <c r="O60" s="6" t="s">
        <v>46</v>
      </c>
    </row>
    <row r="61" spans="4:15" ht="37.5" x14ac:dyDescent="0.3">
      <c r="D61" s="6">
        <v>1286</v>
      </c>
      <c r="E61" s="7">
        <v>44957.041666666802</v>
      </c>
      <c r="F61" s="8" t="s">
        <v>125</v>
      </c>
      <c r="G61" s="6" t="s">
        <v>36</v>
      </c>
      <c r="H61" s="6" t="s">
        <v>62</v>
      </c>
      <c r="I61" s="6" t="s">
        <v>238</v>
      </c>
      <c r="J61" s="8" t="s">
        <v>304</v>
      </c>
      <c r="K61" s="9">
        <v>109896</v>
      </c>
      <c r="L61" s="10" t="s">
        <v>39</v>
      </c>
      <c r="M61" s="6"/>
      <c r="N61" s="6" t="s">
        <v>48</v>
      </c>
      <c r="O61" s="6" t="s">
        <v>69</v>
      </c>
    </row>
    <row r="62" spans="4:15" ht="18.75" x14ac:dyDescent="0.3">
      <c r="D62" s="6">
        <v>1180</v>
      </c>
      <c r="E62" s="7">
        <v>44953.041666666802</v>
      </c>
      <c r="F62" s="8" t="s">
        <v>84</v>
      </c>
      <c r="G62" s="6" t="s">
        <v>176</v>
      </c>
      <c r="H62" s="6" t="s">
        <v>188</v>
      </c>
      <c r="I62" s="6" t="s">
        <v>38</v>
      </c>
      <c r="J62" s="8" t="s">
        <v>305</v>
      </c>
      <c r="K62" s="9">
        <v>70000</v>
      </c>
      <c r="L62" s="10" t="s">
        <v>39</v>
      </c>
      <c r="M62" s="6"/>
      <c r="N62" s="6" t="s">
        <v>48</v>
      </c>
      <c r="O62" s="6" t="s">
        <v>46</v>
      </c>
    </row>
    <row r="63" spans="4:15" ht="37.5" x14ac:dyDescent="0.3">
      <c r="D63" s="6">
        <v>1180</v>
      </c>
      <c r="E63" s="7">
        <v>44953.041666666802</v>
      </c>
      <c r="F63" s="8" t="s">
        <v>84</v>
      </c>
      <c r="G63" s="6" t="s">
        <v>176</v>
      </c>
      <c r="H63" s="6" t="s">
        <v>177</v>
      </c>
      <c r="I63" s="6" t="s">
        <v>38</v>
      </c>
      <c r="J63" s="8" t="s">
        <v>306</v>
      </c>
      <c r="K63" s="9">
        <v>85000</v>
      </c>
      <c r="L63" s="10" t="s">
        <v>39</v>
      </c>
      <c r="M63" s="6"/>
      <c r="N63" s="6" t="s">
        <v>48</v>
      </c>
      <c r="O63" s="6" t="s">
        <v>58</v>
      </c>
    </row>
    <row r="64" spans="4:15" ht="37.5" x14ac:dyDescent="0.3">
      <c r="D64" s="6">
        <v>1069</v>
      </c>
      <c r="E64" s="7">
        <v>44951.041666666802</v>
      </c>
      <c r="F64" s="8" t="s">
        <v>126</v>
      </c>
      <c r="G64" s="6" t="s">
        <v>50</v>
      </c>
      <c r="H64" s="6" t="s">
        <v>51</v>
      </c>
      <c r="I64" s="6" t="s">
        <v>38</v>
      </c>
      <c r="J64" s="8" t="s">
        <v>57</v>
      </c>
      <c r="K64" s="9">
        <v>150</v>
      </c>
      <c r="L64" s="10" t="s">
        <v>39</v>
      </c>
      <c r="M64" s="6"/>
      <c r="N64" s="6" t="s">
        <v>40</v>
      </c>
      <c r="O64" s="6" t="s">
        <v>52</v>
      </c>
    </row>
    <row r="65" spans="4:15" ht="37.5" x14ac:dyDescent="0.3">
      <c r="D65" s="6">
        <v>1071</v>
      </c>
      <c r="E65" s="7">
        <v>44951.041666666802</v>
      </c>
      <c r="F65" s="8" t="s">
        <v>127</v>
      </c>
      <c r="G65" s="6" t="s">
        <v>50</v>
      </c>
      <c r="H65" s="6" t="s">
        <v>51</v>
      </c>
      <c r="I65" s="6" t="s">
        <v>239</v>
      </c>
      <c r="J65" s="8" t="s">
        <v>307</v>
      </c>
      <c r="K65" s="9">
        <v>5000</v>
      </c>
      <c r="L65" s="10" t="s">
        <v>39</v>
      </c>
      <c r="M65" s="6"/>
      <c r="N65" s="6" t="s">
        <v>48</v>
      </c>
      <c r="O65" s="6" t="s">
        <v>52</v>
      </c>
    </row>
    <row r="66" spans="4:15" ht="18.75" x14ac:dyDescent="0.3">
      <c r="D66" s="6">
        <v>885</v>
      </c>
      <c r="E66" s="7">
        <v>44946.041666666802</v>
      </c>
      <c r="F66" s="8" t="s">
        <v>128</v>
      </c>
      <c r="G66" s="6" t="s">
        <v>68</v>
      </c>
      <c r="H66" s="6" t="s">
        <v>185</v>
      </c>
      <c r="I66" s="6" t="s">
        <v>240</v>
      </c>
      <c r="J66" s="8" t="s">
        <v>308</v>
      </c>
      <c r="K66" s="9">
        <v>28000</v>
      </c>
      <c r="L66" s="10" t="s">
        <v>39</v>
      </c>
      <c r="M66" s="6"/>
      <c r="N66" s="6" t="s">
        <v>64</v>
      </c>
      <c r="O66" s="6" t="s">
        <v>73</v>
      </c>
    </row>
    <row r="67" spans="4:15" ht="37.5" x14ac:dyDescent="0.3">
      <c r="D67" s="6">
        <v>711</v>
      </c>
      <c r="E67" s="7">
        <v>44944.041666666802</v>
      </c>
      <c r="F67" s="8" t="s">
        <v>129</v>
      </c>
      <c r="G67" s="6" t="s">
        <v>180</v>
      </c>
      <c r="H67" s="6" t="s">
        <v>183</v>
      </c>
      <c r="I67" s="6" t="s">
        <v>241</v>
      </c>
      <c r="J67" s="8" t="s">
        <v>309</v>
      </c>
      <c r="K67" s="9">
        <v>120</v>
      </c>
      <c r="L67" s="10" t="s">
        <v>39</v>
      </c>
      <c r="M67" s="6"/>
      <c r="N67" s="6" t="s">
        <v>48</v>
      </c>
      <c r="O67" s="6" t="s">
        <v>52</v>
      </c>
    </row>
    <row r="68" spans="4:15" ht="37.5" x14ac:dyDescent="0.3">
      <c r="D68" s="6">
        <v>733</v>
      </c>
      <c r="E68" s="7">
        <v>44944.041666666802</v>
      </c>
      <c r="F68" s="8" t="s">
        <v>130</v>
      </c>
      <c r="G68" s="6" t="s">
        <v>50</v>
      </c>
      <c r="H68" s="6" t="s">
        <v>51</v>
      </c>
      <c r="I68" s="6" t="s">
        <v>242</v>
      </c>
      <c r="J68" s="8" t="s">
        <v>310</v>
      </c>
      <c r="K68" s="9">
        <v>3000</v>
      </c>
      <c r="L68" s="10" t="s">
        <v>39</v>
      </c>
      <c r="M68" s="6"/>
      <c r="N68" s="6" t="s">
        <v>48</v>
      </c>
      <c r="O68" s="6" t="s">
        <v>52</v>
      </c>
    </row>
    <row r="69" spans="4:15" ht="37.5" x14ac:dyDescent="0.3">
      <c r="D69" s="6">
        <v>733</v>
      </c>
      <c r="E69" s="7">
        <v>44944.041666666802</v>
      </c>
      <c r="F69" s="8" t="s">
        <v>91</v>
      </c>
      <c r="G69" s="6" t="s">
        <v>50</v>
      </c>
      <c r="H69" s="6" t="s">
        <v>51</v>
      </c>
      <c r="I69" s="6" t="s">
        <v>243</v>
      </c>
      <c r="J69" s="8" t="s">
        <v>311</v>
      </c>
      <c r="K69" s="9">
        <v>7500</v>
      </c>
      <c r="L69" s="10" t="s">
        <v>39</v>
      </c>
      <c r="M69" s="6"/>
      <c r="N69" s="6" t="s">
        <v>48</v>
      </c>
      <c r="O69" s="6" t="s">
        <v>52</v>
      </c>
    </row>
    <row r="70" spans="4:15" ht="37.5" x14ac:dyDescent="0.3">
      <c r="D70" s="6">
        <v>733</v>
      </c>
      <c r="E70" s="7">
        <v>44944.041666666802</v>
      </c>
      <c r="F70" s="8" t="s">
        <v>104</v>
      </c>
      <c r="G70" s="6" t="s">
        <v>50</v>
      </c>
      <c r="H70" s="6" t="s">
        <v>51</v>
      </c>
      <c r="I70" s="6" t="s">
        <v>244</v>
      </c>
      <c r="J70" s="8" t="s">
        <v>312</v>
      </c>
      <c r="K70" s="9">
        <v>29500</v>
      </c>
      <c r="L70" s="10" t="s">
        <v>39</v>
      </c>
      <c r="M70" s="6"/>
      <c r="N70" s="6" t="s">
        <v>48</v>
      </c>
      <c r="O70" s="6" t="s">
        <v>52</v>
      </c>
    </row>
    <row r="71" spans="4:15" ht="18.75" x14ac:dyDescent="0.3">
      <c r="D71" s="6">
        <v>562</v>
      </c>
      <c r="E71" s="7">
        <v>44942.041666666802</v>
      </c>
      <c r="F71" s="8" t="s">
        <v>55</v>
      </c>
      <c r="G71" s="6" t="s">
        <v>181</v>
      </c>
      <c r="H71" s="6" t="s">
        <v>35</v>
      </c>
      <c r="I71" s="6" t="s">
        <v>38</v>
      </c>
      <c r="J71" s="8" t="s">
        <v>313</v>
      </c>
      <c r="K71" s="9">
        <v>40000</v>
      </c>
      <c r="L71" s="10" t="s">
        <v>39</v>
      </c>
      <c r="M71" s="6" t="s">
        <v>325</v>
      </c>
      <c r="N71" s="6" t="s">
        <v>327</v>
      </c>
      <c r="O71" s="6" t="s">
        <v>53</v>
      </c>
    </row>
    <row r="72" spans="4:15" ht="18.75" x14ac:dyDescent="0.3">
      <c r="D72" s="6">
        <v>429</v>
      </c>
      <c r="E72" s="7">
        <v>44937.041666666802</v>
      </c>
      <c r="F72" s="8" t="s">
        <v>131</v>
      </c>
      <c r="G72" s="6" t="s">
        <v>179</v>
      </c>
      <c r="H72" s="6" t="s">
        <v>189</v>
      </c>
      <c r="I72" s="6" t="s">
        <v>38</v>
      </c>
      <c r="J72" s="8" t="s">
        <v>314</v>
      </c>
      <c r="K72" s="9">
        <v>100</v>
      </c>
      <c r="L72" s="10" t="s">
        <v>39</v>
      </c>
      <c r="M72" s="6"/>
      <c r="N72" s="6" t="s">
        <v>327</v>
      </c>
      <c r="O72" s="6" t="s">
        <v>53</v>
      </c>
    </row>
    <row r="73" spans="4:15" ht="18.75" x14ac:dyDescent="0.3">
      <c r="D73" s="6">
        <v>429</v>
      </c>
      <c r="E73" s="7">
        <v>44937.041666666802</v>
      </c>
      <c r="F73" s="8" t="s">
        <v>132</v>
      </c>
      <c r="G73" s="6" t="s">
        <v>179</v>
      </c>
      <c r="H73" s="6" t="s">
        <v>189</v>
      </c>
      <c r="I73" s="6" t="s">
        <v>38</v>
      </c>
      <c r="J73" s="8" t="s">
        <v>38</v>
      </c>
      <c r="K73" s="9">
        <v>152</v>
      </c>
      <c r="L73" s="10" t="s">
        <v>39</v>
      </c>
      <c r="M73" s="6"/>
      <c r="N73" s="6" t="s">
        <v>327</v>
      </c>
      <c r="O73" s="6" t="s">
        <v>53</v>
      </c>
    </row>
    <row r="74" spans="4:15" ht="18.75" x14ac:dyDescent="0.3">
      <c r="D74" s="6">
        <v>429</v>
      </c>
      <c r="E74" s="7">
        <v>44937.041666666802</v>
      </c>
      <c r="F74" s="8" t="s">
        <v>133</v>
      </c>
      <c r="G74" s="6" t="s">
        <v>179</v>
      </c>
      <c r="H74" s="6" t="s">
        <v>189</v>
      </c>
      <c r="I74" s="6" t="s">
        <v>38</v>
      </c>
      <c r="J74" s="8" t="s">
        <v>38</v>
      </c>
      <c r="K74" s="9">
        <v>20</v>
      </c>
      <c r="L74" s="10" t="s">
        <v>39</v>
      </c>
      <c r="M74" s="6"/>
      <c r="N74" s="6" t="s">
        <v>327</v>
      </c>
      <c r="O74" s="6" t="s">
        <v>53</v>
      </c>
    </row>
    <row r="75" spans="4:15" ht="18.75" x14ac:dyDescent="0.3">
      <c r="D75" s="6">
        <v>429</v>
      </c>
      <c r="E75" s="7">
        <v>44937.041666666802</v>
      </c>
      <c r="F75" s="8" t="s">
        <v>134</v>
      </c>
      <c r="G75" s="6" t="s">
        <v>179</v>
      </c>
      <c r="H75" s="6" t="s">
        <v>189</v>
      </c>
      <c r="I75" s="6" t="s">
        <v>38</v>
      </c>
      <c r="J75" s="8" t="s">
        <v>38</v>
      </c>
      <c r="K75" s="9">
        <v>18450</v>
      </c>
      <c r="L75" s="10" t="s">
        <v>39</v>
      </c>
      <c r="M75" s="6"/>
      <c r="N75" s="6" t="s">
        <v>327</v>
      </c>
      <c r="O75" s="6" t="s">
        <v>53</v>
      </c>
    </row>
    <row r="76" spans="4:15" ht="18.75" x14ac:dyDescent="0.3">
      <c r="D76" s="6">
        <v>429</v>
      </c>
      <c r="E76" s="7">
        <v>44937.041666666802</v>
      </c>
      <c r="F76" s="8" t="s">
        <v>135</v>
      </c>
      <c r="G76" s="6" t="s">
        <v>179</v>
      </c>
      <c r="H76" s="6" t="s">
        <v>189</v>
      </c>
      <c r="I76" s="6" t="s">
        <v>38</v>
      </c>
      <c r="J76" s="8" t="s">
        <v>38</v>
      </c>
      <c r="K76" s="9">
        <v>65</v>
      </c>
      <c r="L76" s="10" t="s">
        <v>39</v>
      </c>
      <c r="M76" s="6"/>
      <c r="N76" s="6" t="s">
        <v>327</v>
      </c>
      <c r="O76" s="6" t="s">
        <v>53</v>
      </c>
    </row>
    <row r="77" spans="4:15" ht="37.5" x14ac:dyDescent="0.3">
      <c r="D77" s="6">
        <v>429</v>
      </c>
      <c r="E77" s="7">
        <v>44937.041666666802</v>
      </c>
      <c r="F77" s="8" t="s">
        <v>136</v>
      </c>
      <c r="G77" s="6" t="s">
        <v>179</v>
      </c>
      <c r="H77" s="6" t="s">
        <v>189</v>
      </c>
      <c r="I77" s="6" t="s">
        <v>38</v>
      </c>
      <c r="J77" s="8" t="s">
        <v>38</v>
      </c>
      <c r="K77" s="9">
        <v>80</v>
      </c>
      <c r="L77" s="10" t="s">
        <v>39</v>
      </c>
      <c r="M77" s="6"/>
      <c r="N77" s="6" t="s">
        <v>327</v>
      </c>
      <c r="O77" s="6" t="s">
        <v>53</v>
      </c>
    </row>
    <row r="78" spans="4:15" ht="18.75" x14ac:dyDescent="0.3">
      <c r="D78" s="6">
        <v>429</v>
      </c>
      <c r="E78" s="7">
        <v>44937.041666666802</v>
      </c>
      <c r="F78" s="8" t="s">
        <v>137</v>
      </c>
      <c r="G78" s="6" t="s">
        <v>179</v>
      </c>
      <c r="H78" s="6" t="s">
        <v>189</v>
      </c>
      <c r="I78" s="6" t="s">
        <v>38</v>
      </c>
      <c r="J78" s="8" t="s">
        <v>38</v>
      </c>
      <c r="K78" s="9">
        <v>60</v>
      </c>
      <c r="L78" s="10" t="s">
        <v>39</v>
      </c>
      <c r="M78" s="6"/>
      <c r="N78" s="6" t="s">
        <v>327</v>
      </c>
      <c r="O78" s="6" t="s">
        <v>53</v>
      </c>
    </row>
    <row r="79" spans="4:15" ht="18.75" x14ac:dyDescent="0.3">
      <c r="D79" s="6">
        <v>429</v>
      </c>
      <c r="E79" s="7">
        <v>44937.041666666802</v>
      </c>
      <c r="F79" s="8" t="s">
        <v>138</v>
      </c>
      <c r="G79" s="6" t="s">
        <v>179</v>
      </c>
      <c r="H79" s="6" t="s">
        <v>189</v>
      </c>
      <c r="I79" s="6" t="s">
        <v>38</v>
      </c>
      <c r="J79" s="8" t="s">
        <v>38</v>
      </c>
      <c r="K79" s="9">
        <v>2700</v>
      </c>
      <c r="L79" s="10" t="s">
        <v>39</v>
      </c>
      <c r="M79" s="6"/>
      <c r="N79" s="6" t="s">
        <v>327</v>
      </c>
      <c r="O79" s="6" t="s">
        <v>53</v>
      </c>
    </row>
    <row r="80" spans="4:15" ht="18.75" x14ac:dyDescent="0.3">
      <c r="D80" s="6">
        <v>429</v>
      </c>
      <c r="E80" s="7">
        <v>44937.041666666802</v>
      </c>
      <c r="F80" s="8" t="s">
        <v>139</v>
      </c>
      <c r="G80" s="6" t="s">
        <v>179</v>
      </c>
      <c r="H80" s="6" t="s">
        <v>189</v>
      </c>
      <c r="I80" s="6" t="s">
        <v>38</v>
      </c>
      <c r="J80" s="8" t="s">
        <v>38</v>
      </c>
      <c r="K80" s="9">
        <v>135</v>
      </c>
      <c r="L80" s="10" t="s">
        <v>39</v>
      </c>
      <c r="M80" s="6"/>
      <c r="N80" s="6" t="s">
        <v>327</v>
      </c>
      <c r="O80" s="6" t="s">
        <v>53</v>
      </c>
    </row>
    <row r="81" spans="4:15" ht="18.75" x14ac:dyDescent="0.3">
      <c r="D81" s="6">
        <v>429</v>
      </c>
      <c r="E81" s="7">
        <v>44937.041666666802</v>
      </c>
      <c r="F81" s="8" t="s">
        <v>140</v>
      </c>
      <c r="G81" s="6" t="s">
        <v>179</v>
      </c>
      <c r="H81" s="6" t="s">
        <v>189</v>
      </c>
      <c r="I81" s="6" t="s">
        <v>38</v>
      </c>
      <c r="J81" s="8" t="s">
        <v>38</v>
      </c>
      <c r="K81" s="9">
        <v>65</v>
      </c>
      <c r="L81" s="10" t="s">
        <v>39</v>
      </c>
      <c r="M81" s="6"/>
      <c r="N81" s="6" t="s">
        <v>327</v>
      </c>
      <c r="O81" s="6" t="s">
        <v>53</v>
      </c>
    </row>
    <row r="82" spans="4:15" ht="18.75" x14ac:dyDescent="0.3">
      <c r="D82" s="6">
        <v>429</v>
      </c>
      <c r="E82" s="7">
        <v>44937.041666666802</v>
      </c>
      <c r="F82" s="8" t="s">
        <v>141</v>
      </c>
      <c r="G82" s="6" t="s">
        <v>179</v>
      </c>
      <c r="H82" s="6" t="s">
        <v>189</v>
      </c>
      <c r="I82" s="6" t="s">
        <v>38</v>
      </c>
      <c r="J82" s="8" t="s">
        <v>38</v>
      </c>
      <c r="K82" s="9">
        <v>20</v>
      </c>
      <c r="L82" s="10" t="s">
        <v>39</v>
      </c>
      <c r="M82" s="6"/>
      <c r="N82" s="6" t="s">
        <v>327</v>
      </c>
      <c r="O82" s="6" t="s">
        <v>53</v>
      </c>
    </row>
    <row r="83" spans="4:15" ht="18.75" x14ac:dyDescent="0.3">
      <c r="D83" s="6">
        <v>429</v>
      </c>
      <c r="E83" s="7">
        <v>44937.041666666802</v>
      </c>
      <c r="F83" s="8" t="s">
        <v>142</v>
      </c>
      <c r="G83" s="6" t="s">
        <v>179</v>
      </c>
      <c r="H83" s="6" t="s">
        <v>189</v>
      </c>
      <c r="I83" s="6" t="s">
        <v>38</v>
      </c>
      <c r="J83" s="8" t="s">
        <v>38</v>
      </c>
      <c r="K83" s="9">
        <v>2000</v>
      </c>
      <c r="L83" s="10" t="s">
        <v>39</v>
      </c>
      <c r="M83" s="6"/>
      <c r="N83" s="6" t="s">
        <v>327</v>
      </c>
      <c r="O83" s="6" t="s">
        <v>53</v>
      </c>
    </row>
    <row r="84" spans="4:15" ht="18.75" x14ac:dyDescent="0.3">
      <c r="D84" s="6">
        <v>429</v>
      </c>
      <c r="E84" s="7">
        <v>44937.041666666802</v>
      </c>
      <c r="F84" s="8" t="s">
        <v>143</v>
      </c>
      <c r="G84" s="6" t="s">
        <v>179</v>
      </c>
      <c r="H84" s="6" t="s">
        <v>189</v>
      </c>
      <c r="I84" s="6" t="s">
        <v>38</v>
      </c>
      <c r="J84" s="8" t="s">
        <v>38</v>
      </c>
      <c r="K84" s="9">
        <v>175</v>
      </c>
      <c r="L84" s="10" t="s">
        <v>39</v>
      </c>
      <c r="M84" s="6"/>
      <c r="N84" s="6" t="s">
        <v>327</v>
      </c>
      <c r="O84" s="6" t="s">
        <v>53</v>
      </c>
    </row>
    <row r="85" spans="4:15" ht="37.5" x14ac:dyDescent="0.3">
      <c r="D85" s="6">
        <v>429</v>
      </c>
      <c r="E85" s="7">
        <v>44937.041666666802</v>
      </c>
      <c r="F85" s="8" t="s">
        <v>144</v>
      </c>
      <c r="G85" s="6" t="s">
        <v>179</v>
      </c>
      <c r="H85" s="6" t="s">
        <v>189</v>
      </c>
      <c r="I85" s="6" t="s">
        <v>38</v>
      </c>
      <c r="J85" s="8" t="s">
        <v>38</v>
      </c>
      <c r="K85" s="9">
        <v>5400</v>
      </c>
      <c r="L85" s="10" t="s">
        <v>39</v>
      </c>
      <c r="M85" s="6"/>
      <c r="N85" s="6" t="s">
        <v>327</v>
      </c>
      <c r="O85" s="6" t="s">
        <v>53</v>
      </c>
    </row>
    <row r="86" spans="4:15" ht="18.75" x14ac:dyDescent="0.3">
      <c r="D86" s="6">
        <v>429</v>
      </c>
      <c r="E86" s="7">
        <v>44937.041666666802</v>
      </c>
      <c r="F86" s="8" t="s">
        <v>145</v>
      </c>
      <c r="G86" s="6" t="s">
        <v>179</v>
      </c>
      <c r="H86" s="6" t="s">
        <v>189</v>
      </c>
      <c r="I86" s="6" t="s">
        <v>38</v>
      </c>
      <c r="J86" s="8" t="s">
        <v>38</v>
      </c>
      <c r="K86" s="9">
        <v>250</v>
      </c>
      <c r="L86" s="10" t="s">
        <v>39</v>
      </c>
      <c r="M86" s="6"/>
      <c r="N86" s="6" t="s">
        <v>327</v>
      </c>
      <c r="O86" s="6" t="s">
        <v>53</v>
      </c>
    </row>
    <row r="87" spans="4:15" ht="18.75" x14ac:dyDescent="0.3">
      <c r="D87" s="6">
        <v>429</v>
      </c>
      <c r="E87" s="7">
        <v>44937.041666666802</v>
      </c>
      <c r="F87" s="8" t="s">
        <v>146</v>
      </c>
      <c r="G87" s="6" t="s">
        <v>179</v>
      </c>
      <c r="H87" s="6" t="s">
        <v>189</v>
      </c>
      <c r="I87" s="6" t="s">
        <v>38</v>
      </c>
      <c r="J87" s="8" t="s">
        <v>38</v>
      </c>
      <c r="K87" s="9">
        <v>60</v>
      </c>
      <c r="L87" s="10" t="s">
        <v>39</v>
      </c>
      <c r="M87" s="6"/>
      <c r="N87" s="6" t="s">
        <v>327</v>
      </c>
      <c r="O87" s="6" t="s">
        <v>53</v>
      </c>
    </row>
    <row r="88" spans="4:15" ht="18.75" x14ac:dyDescent="0.3">
      <c r="D88" s="6">
        <v>429</v>
      </c>
      <c r="E88" s="7">
        <v>44937.041666666802</v>
      </c>
      <c r="F88" s="8" t="s">
        <v>147</v>
      </c>
      <c r="G88" s="6" t="s">
        <v>179</v>
      </c>
      <c r="H88" s="6" t="s">
        <v>189</v>
      </c>
      <c r="I88" s="6" t="s">
        <v>38</v>
      </c>
      <c r="J88" s="8" t="s">
        <v>38</v>
      </c>
      <c r="K88" s="9">
        <v>43000</v>
      </c>
      <c r="L88" s="10" t="s">
        <v>39</v>
      </c>
      <c r="M88" s="6"/>
      <c r="N88" s="6" t="s">
        <v>327</v>
      </c>
      <c r="O88" s="6" t="s">
        <v>53</v>
      </c>
    </row>
    <row r="89" spans="4:15" ht="18.75" x14ac:dyDescent="0.3">
      <c r="D89" s="6">
        <v>429</v>
      </c>
      <c r="E89" s="7">
        <v>44937.041666666802</v>
      </c>
      <c r="F89" s="8" t="s">
        <v>148</v>
      </c>
      <c r="G89" s="6" t="s">
        <v>179</v>
      </c>
      <c r="H89" s="6" t="s">
        <v>189</v>
      </c>
      <c r="I89" s="6" t="s">
        <v>38</v>
      </c>
      <c r="J89" s="8" t="s">
        <v>38</v>
      </c>
      <c r="K89" s="9">
        <v>21</v>
      </c>
      <c r="L89" s="10" t="s">
        <v>39</v>
      </c>
      <c r="M89" s="6"/>
      <c r="N89" s="6" t="s">
        <v>327</v>
      </c>
      <c r="O89" s="6" t="s">
        <v>53</v>
      </c>
    </row>
    <row r="90" spans="4:15" ht="18.75" x14ac:dyDescent="0.3">
      <c r="D90" s="6">
        <v>429</v>
      </c>
      <c r="E90" s="7">
        <v>44937.041666666802</v>
      </c>
      <c r="F90" s="8" t="s">
        <v>149</v>
      </c>
      <c r="G90" s="6" t="s">
        <v>179</v>
      </c>
      <c r="H90" s="6" t="s">
        <v>189</v>
      </c>
      <c r="I90" s="6" t="s">
        <v>38</v>
      </c>
      <c r="J90" s="8" t="s">
        <v>38</v>
      </c>
      <c r="K90" s="9">
        <v>425</v>
      </c>
      <c r="L90" s="10" t="s">
        <v>39</v>
      </c>
      <c r="M90" s="6"/>
      <c r="N90" s="6" t="s">
        <v>327</v>
      </c>
      <c r="O90" s="6" t="s">
        <v>53</v>
      </c>
    </row>
    <row r="91" spans="4:15" ht="37.5" x14ac:dyDescent="0.3">
      <c r="D91" s="6">
        <v>429</v>
      </c>
      <c r="E91" s="7">
        <v>44937.041666666802</v>
      </c>
      <c r="F91" s="8" t="s">
        <v>150</v>
      </c>
      <c r="G91" s="6" t="s">
        <v>179</v>
      </c>
      <c r="H91" s="6" t="s">
        <v>189</v>
      </c>
      <c r="I91" s="6" t="s">
        <v>38</v>
      </c>
      <c r="J91" s="8" t="s">
        <v>38</v>
      </c>
      <c r="K91" s="9">
        <v>740</v>
      </c>
      <c r="L91" s="10" t="s">
        <v>39</v>
      </c>
      <c r="M91" s="6"/>
      <c r="N91" s="6" t="s">
        <v>327</v>
      </c>
      <c r="O91" s="6" t="s">
        <v>53</v>
      </c>
    </row>
    <row r="92" spans="4:15" ht="18.75" x14ac:dyDescent="0.3">
      <c r="D92" s="6">
        <v>429</v>
      </c>
      <c r="E92" s="7">
        <v>44937.041666666802</v>
      </c>
      <c r="F92" s="8" t="s">
        <v>151</v>
      </c>
      <c r="G92" s="6" t="s">
        <v>179</v>
      </c>
      <c r="H92" s="6" t="s">
        <v>189</v>
      </c>
      <c r="I92" s="6" t="s">
        <v>38</v>
      </c>
      <c r="J92" s="8" t="s">
        <v>38</v>
      </c>
      <c r="K92" s="9">
        <v>770</v>
      </c>
      <c r="L92" s="10" t="s">
        <v>39</v>
      </c>
      <c r="M92" s="6"/>
      <c r="N92" s="6" t="s">
        <v>327</v>
      </c>
      <c r="O92" s="6" t="s">
        <v>53</v>
      </c>
    </row>
    <row r="93" spans="4:15" ht="18.75" x14ac:dyDescent="0.3">
      <c r="D93" s="6">
        <v>429</v>
      </c>
      <c r="E93" s="7">
        <v>44937.041666666802</v>
      </c>
      <c r="F93" s="8" t="s">
        <v>152</v>
      </c>
      <c r="G93" s="6" t="s">
        <v>179</v>
      </c>
      <c r="H93" s="6" t="s">
        <v>189</v>
      </c>
      <c r="I93" s="6" t="s">
        <v>38</v>
      </c>
      <c r="J93" s="8" t="s">
        <v>38</v>
      </c>
      <c r="K93" s="9">
        <v>1350</v>
      </c>
      <c r="L93" s="10" t="s">
        <v>39</v>
      </c>
      <c r="M93" s="6"/>
      <c r="N93" s="6" t="s">
        <v>327</v>
      </c>
      <c r="O93" s="6" t="s">
        <v>53</v>
      </c>
    </row>
    <row r="94" spans="4:15" ht="37.5" x14ac:dyDescent="0.3">
      <c r="D94" s="6">
        <v>429</v>
      </c>
      <c r="E94" s="7">
        <v>44937.041666666802</v>
      </c>
      <c r="F94" s="8" t="s">
        <v>153</v>
      </c>
      <c r="G94" s="6" t="s">
        <v>179</v>
      </c>
      <c r="H94" s="6" t="s">
        <v>189</v>
      </c>
      <c r="I94" s="6" t="s">
        <v>38</v>
      </c>
      <c r="J94" s="8" t="s">
        <v>38</v>
      </c>
      <c r="K94" s="9">
        <v>20</v>
      </c>
      <c r="L94" s="10" t="s">
        <v>39</v>
      </c>
      <c r="M94" s="6"/>
      <c r="N94" s="6" t="s">
        <v>327</v>
      </c>
      <c r="O94" s="6" t="s">
        <v>53</v>
      </c>
    </row>
    <row r="95" spans="4:15" ht="18.75" x14ac:dyDescent="0.3">
      <c r="D95" s="6">
        <v>429</v>
      </c>
      <c r="E95" s="7">
        <v>44937.041666666802</v>
      </c>
      <c r="F95" s="8" t="s">
        <v>154</v>
      </c>
      <c r="G95" s="6" t="s">
        <v>179</v>
      </c>
      <c r="H95" s="6" t="s">
        <v>189</v>
      </c>
      <c r="I95" s="6" t="s">
        <v>38</v>
      </c>
      <c r="J95" s="8" t="s">
        <v>38</v>
      </c>
      <c r="K95" s="9">
        <v>70</v>
      </c>
      <c r="L95" s="10" t="s">
        <v>39</v>
      </c>
      <c r="M95" s="6"/>
      <c r="N95" s="6" t="s">
        <v>327</v>
      </c>
      <c r="O95" s="6" t="s">
        <v>53</v>
      </c>
    </row>
    <row r="96" spans="4:15" ht="18.75" x14ac:dyDescent="0.3">
      <c r="D96" s="6">
        <v>429</v>
      </c>
      <c r="E96" s="7">
        <v>44937.041666666802</v>
      </c>
      <c r="F96" s="8" t="s">
        <v>155</v>
      </c>
      <c r="G96" s="6" t="s">
        <v>179</v>
      </c>
      <c r="H96" s="6" t="s">
        <v>189</v>
      </c>
      <c r="I96" s="6" t="s">
        <v>38</v>
      </c>
      <c r="J96" s="8" t="s">
        <v>38</v>
      </c>
      <c r="K96" s="9">
        <v>95</v>
      </c>
      <c r="L96" s="10" t="s">
        <v>39</v>
      </c>
      <c r="M96" s="6"/>
      <c r="N96" s="6" t="s">
        <v>327</v>
      </c>
      <c r="O96" s="6" t="s">
        <v>53</v>
      </c>
    </row>
    <row r="97" spans="4:15" ht="18.75" x14ac:dyDescent="0.3">
      <c r="D97" s="6">
        <v>429</v>
      </c>
      <c r="E97" s="7">
        <v>44937.041666666802</v>
      </c>
      <c r="F97" s="8" t="s">
        <v>156</v>
      </c>
      <c r="G97" s="6" t="s">
        <v>179</v>
      </c>
      <c r="H97" s="6" t="s">
        <v>189</v>
      </c>
      <c r="I97" s="6" t="s">
        <v>38</v>
      </c>
      <c r="J97" s="8" t="s">
        <v>38</v>
      </c>
      <c r="K97" s="9">
        <v>28000</v>
      </c>
      <c r="L97" s="10" t="s">
        <v>39</v>
      </c>
      <c r="M97" s="6"/>
      <c r="N97" s="6" t="s">
        <v>327</v>
      </c>
      <c r="O97" s="6" t="s">
        <v>53</v>
      </c>
    </row>
    <row r="98" spans="4:15" ht="18.75" x14ac:dyDescent="0.3">
      <c r="D98" s="6">
        <v>429</v>
      </c>
      <c r="E98" s="7">
        <v>44937.041666666802</v>
      </c>
      <c r="F98" s="8" t="s">
        <v>157</v>
      </c>
      <c r="G98" s="6" t="s">
        <v>179</v>
      </c>
      <c r="H98" s="6" t="s">
        <v>189</v>
      </c>
      <c r="I98" s="6" t="s">
        <v>38</v>
      </c>
      <c r="J98" s="8" t="s">
        <v>38</v>
      </c>
      <c r="K98" s="9">
        <v>70</v>
      </c>
      <c r="L98" s="10" t="s">
        <v>39</v>
      </c>
      <c r="M98" s="6"/>
      <c r="N98" s="6" t="s">
        <v>327</v>
      </c>
      <c r="O98" s="6" t="s">
        <v>53</v>
      </c>
    </row>
    <row r="99" spans="4:15" ht="18.75" x14ac:dyDescent="0.3">
      <c r="D99" s="6">
        <v>429</v>
      </c>
      <c r="E99" s="7">
        <v>44937.041666666802</v>
      </c>
      <c r="F99" s="8" t="s">
        <v>138</v>
      </c>
      <c r="G99" s="6" t="s">
        <v>179</v>
      </c>
      <c r="H99" s="6" t="s">
        <v>189</v>
      </c>
      <c r="I99" s="6" t="s">
        <v>38</v>
      </c>
      <c r="J99" s="8" t="s">
        <v>38</v>
      </c>
      <c r="K99" s="9">
        <v>20000</v>
      </c>
      <c r="L99" s="10" t="s">
        <v>39</v>
      </c>
      <c r="M99" s="6"/>
      <c r="N99" s="6" t="s">
        <v>327</v>
      </c>
      <c r="O99" s="6" t="s">
        <v>53</v>
      </c>
    </row>
    <row r="100" spans="4:15" ht="18.75" x14ac:dyDescent="0.3">
      <c r="D100" s="6">
        <v>429</v>
      </c>
      <c r="E100" s="7">
        <v>44937.041666666802</v>
      </c>
      <c r="F100" s="8" t="s">
        <v>138</v>
      </c>
      <c r="G100" s="6" t="s">
        <v>179</v>
      </c>
      <c r="H100" s="6" t="s">
        <v>189</v>
      </c>
      <c r="I100" s="6" t="s">
        <v>38</v>
      </c>
      <c r="J100" s="8" t="s">
        <v>38</v>
      </c>
      <c r="K100" s="9">
        <v>11200</v>
      </c>
      <c r="L100" s="10" t="s">
        <v>39</v>
      </c>
      <c r="M100" s="6"/>
      <c r="N100" s="6" t="s">
        <v>327</v>
      </c>
      <c r="O100" s="6" t="s">
        <v>53</v>
      </c>
    </row>
    <row r="101" spans="4:15" ht="18.75" x14ac:dyDescent="0.3">
      <c r="D101" s="6">
        <v>429</v>
      </c>
      <c r="E101" s="7">
        <v>44937.041666666802</v>
      </c>
      <c r="F101" s="8" t="s">
        <v>158</v>
      </c>
      <c r="G101" s="6" t="s">
        <v>179</v>
      </c>
      <c r="H101" s="6" t="s">
        <v>189</v>
      </c>
      <c r="I101" s="6" t="s">
        <v>38</v>
      </c>
      <c r="J101" s="8" t="s">
        <v>38</v>
      </c>
      <c r="K101" s="9">
        <v>2000</v>
      </c>
      <c r="L101" s="10" t="s">
        <v>39</v>
      </c>
      <c r="M101" s="6"/>
      <c r="N101" s="6" t="s">
        <v>327</v>
      </c>
      <c r="O101" s="6" t="s">
        <v>53</v>
      </c>
    </row>
    <row r="102" spans="4:15" ht="18.75" x14ac:dyDescent="0.3">
      <c r="D102" s="6">
        <v>429</v>
      </c>
      <c r="E102" s="7">
        <v>44937.041666666802</v>
      </c>
      <c r="F102" s="8" t="s">
        <v>158</v>
      </c>
      <c r="G102" s="6" t="s">
        <v>179</v>
      </c>
      <c r="H102" s="6" t="s">
        <v>189</v>
      </c>
      <c r="I102" s="6" t="s">
        <v>38</v>
      </c>
      <c r="J102" s="8" t="s">
        <v>38</v>
      </c>
      <c r="K102" s="9">
        <v>7000</v>
      </c>
      <c r="L102" s="10" t="s">
        <v>39</v>
      </c>
      <c r="M102" s="6"/>
      <c r="N102" s="6" t="s">
        <v>327</v>
      </c>
      <c r="O102" s="6" t="s">
        <v>53</v>
      </c>
    </row>
    <row r="103" spans="4:15" ht="18.75" x14ac:dyDescent="0.3">
      <c r="D103" s="6">
        <v>429</v>
      </c>
      <c r="E103" s="7">
        <v>44937.041666666802</v>
      </c>
      <c r="F103" s="8" t="s">
        <v>159</v>
      </c>
      <c r="G103" s="6" t="s">
        <v>179</v>
      </c>
      <c r="H103" s="6" t="s">
        <v>189</v>
      </c>
      <c r="I103" s="6" t="s">
        <v>38</v>
      </c>
      <c r="J103" s="8" t="s">
        <v>38</v>
      </c>
      <c r="K103" s="9">
        <v>2000</v>
      </c>
      <c r="L103" s="10" t="s">
        <v>39</v>
      </c>
      <c r="M103" s="6"/>
      <c r="N103" s="6" t="s">
        <v>327</v>
      </c>
      <c r="O103" s="6" t="s">
        <v>53</v>
      </c>
    </row>
    <row r="104" spans="4:15" ht="37.5" x14ac:dyDescent="0.3">
      <c r="D104" s="6">
        <v>429</v>
      </c>
      <c r="E104" s="7">
        <v>44937.041666666802</v>
      </c>
      <c r="F104" s="8" t="s">
        <v>160</v>
      </c>
      <c r="G104" s="6" t="s">
        <v>179</v>
      </c>
      <c r="H104" s="6" t="s">
        <v>189</v>
      </c>
      <c r="I104" s="6" t="s">
        <v>38</v>
      </c>
      <c r="J104" s="8" t="s">
        <v>38</v>
      </c>
      <c r="K104" s="9">
        <v>3400</v>
      </c>
      <c r="L104" s="10" t="s">
        <v>39</v>
      </c>
      <c r="M104" s="6"/>
      <c r="N104" s="6" t="s">
        <v>327</v>
      </c>
      <c r="O104" s="6" t="s">
        <v>53</v>
      </c>
    </row>
    <row r="105" spans="4:15" ht="37.5" x14ac:dyDescent="0.3">
      <c r="D105" s="6">
        <v>429</v>
      </c>
      <c r="E105" s="7">
        <v>44937.041666666802</v>
      </c>
      <c r="F105" s="8" t="s">
        <v>161</v>
      </c>
      <c r="G105" s="6" t="s">
        <v>179</v>
      </c>
      <c r="H105" s="6" t="s">
        <v>189</v>
      </c>
      <c r="I105" s="6" t="s">
        <v>38</v>
      </c>
      <c r="J105" s="8" t="s">
        <v>38</v>
      </c>
      <c r="K105" s="9">
        <v>27000</v>
      </c>
      <c r="L105" s="10" t="s">
        <v>39</v>
      </c>
      <c r="M105" s="6"/>
      <c r="N105" s="6" t="s">
        <v>327</v>
      </c>
      <c r="O105" s="6" t="s">
        <v>53</v>
      </c>
    </row>
    <row r="106" spans="4:15" ht="37.5" x14ac:dyDescent="0.3">
      <c r="D106" s="6">
        <v>429</v>
      </c>
      <c r="E106" s="7">
        <v>44937.041666666802</v>
      </c>
      <c r="F106" s="8" t="s">
        <v>161</v>
      </c>
      <c r="G106" s="6" t="s">
        <v>179</v>
      </c>
      <c r="H106" s="6" t="s">
        <v>189</v>
      </c>
      <c r="I106" s="6" t="s">
        <v>38</v>
      </c>
      <c r="J106" s="8" t="s">
        <v>38</v>
      </c>
      <c r="K106" s="9">
        <v>10000</v>
      </c>
      <c r="L106" s="10" t="s">
        <v>39</v>
      </c>
      <c r="M106" s="6"/>
      <c r="N106" s="6" t="s">
        <v>327</v>
      </c>
      <c r="O106" s="6" t="s">
        <v>53</v>
      </c>
    </row>
    <row r="107" spans="4:15" ht="37.5" x14ac:dyDescent="0.3">
      <c r="D107" s="6">
        <v>429</v>
      </c>
      <c r="E107" s="7">
        <v>44937.041666666802</v>
      </c>
      <c r="F107" s="8" t="s">
        <v>90</v>
      </c>
      <c r="G107" s="6" t="s">
        <v>179</v>
      </c>
      <c r="H107" s="6" t="s">
        <v>189</v>
      </c>
      <c r="I107" s="6" t="s">
        <v>38</v>
      </c>
      <c r="J107" s="8" t="s">
        <v>38</v>
      </c>
      <c r="K107" s="9">
        <v>600</v>
      </c>
      <c r="L107" s="10" t="s">
        <v>39</v>
      </c>
      <c r="M107" s="6"/>
      <c r="N107" s="6" t="s">
        <v>327</v>
      </c>
      <c r="O107" s="6" t="s">
        <v>53</v>
      </c>
    </row>
    <row r="108" spans="4:15" ht="18.75" x14ac:dyDescent="0.3">
      <c r="D108" s="6">
        <v>429</v>
      </c>
      <c r="E108" s="7">
        <v>44937.041666666802</v>
      </c>
      <c r="F108" s="8" t="s">
        <v>162</v>
      </c>
      <c r="G108" s="6" t="s">
        <v>179</v>
      </c>
      <c r="H108" s="6" t="s">
        <v>189</v>
      </c>
      <c r="I108" s="6" t="s">
        <v>38</v>
      </c>
      <c r="J108" s="8" t="s">
        <v>38</v>
      </c>
      <c r="K108" s="9">
        <v>4500</v>
      </c>
      <c r="L108" s="10" t="s">
        <v>39</v>
      </c>
      <c r="M108" s="6"/>
      <c r="N108" s="6" t="s">
        <v>327</v>
      </c>
      <c r="O108" s="6" t="s">
        <v>53</v>
      </c>
    </row>
    <row r="109" spans="4:15" ht="37.5" x14ac:dyDescent="0.3">
      <c r="D109" s="6">
        <v>429</v>
      </c>
      <c r="E109" s="7">
        <v>44937.041666666802</v>
      </c>
      <c r="F109" s="8" t="s">
        <v>163</v>
      </c>
      <c r="G109" s="6" t="s">
        <v>179</v>
      </c>
      <c r="H109" s="6" t="s">
        <v>189</v>
      </c>
      <c r="I109" s="6" t="s">
        <v>38</v>
      </c>
      <c r="J109" s="8" t="s">
        <v>38</v>
      </c>
      <c r="K109" s="9">
        <v>350</v>
      </c>
      <c r="L109" s="10" t="s">
        <v>39</v>
      </c>
      <c r="M109" s="6"/>
      <c r="N109" s="6" t="s">
        <v>327</v>
      </c>
      <c r="O109" s="6" t="s">
        <v>53</v>
      </c>
    </row>
    <row r="110" spans="4:15" ht="18.75" x14ac:dyDescent="0.3">
      <c r="D110" s="6">
        <v>429</v>
      </c>
      <c r="E110" s="7">
        <v>44937.041666666802</v>
      </c>
      <c r="F110" s="8" t="s">
        <v>156</v>
      </c>
      <c r="G110" s="6" t="s">
        <v>179</v>
      </c>
      <c r="H110" s="6" t="s">
        <v>189</v>
      </c>
      <c r="I110" s="6" t="s">
        <v>38</v>
      </c>
      <c r="J110" s="8" t="s">
        <v>38</v>
      </c>
      <c r="K110" s="9">
        <v>160</v>
      </c>
      <c r="L110" s="10" t="s">
        <v>39</v>
      </c>
      <c r="M110" s="6"/>
      <c r="N110" s="6" t="s">
        <v>327</v>
      </c>
      <c r="O110" s="6" t="s">
        <v>53</v>
      </c>
    </row>
    <row r="111" spans="4:15" ht="18.75" x14ac:dyDescent="0.3">
      <c r="D111" s="6">
        <v>429</v>
      </c>
      <c r="E111" s="7">
        <v>44937.041666666802</v>
      </c>
      <c r="F111" s="8" t="s">
        <v>155</v>
      </c>
      <c r="G111" s="6" t="s">
        <v>179</v>
      </c>
      <c r="H111" s="6" t="s">
        <v>189</v>
      </c>
      <c r="I111" s="6" t="s">
        <v>38</v>
      </c>
      <c r="J111" s="8" t="s">
        <v>38</v>
      </c>
      <c r="K111" s="9">
        <v>60</v>
      </c>
      <c r="L111" s="10" t="s">
        <v>39</v>
      </c>
      <c r="M111" s="6"/>
      <c r="N111" s="6" t="s">
        <v>327</v>
      </c>
      <c r="O111" s="6" t="s">
        <v>53</v>
      </c>
    </row>
    <row r="112" spans="4:15" ht="18.75" x14ac:dyDescent="0.3">
      <c r="D112" s="6">
        <v>429</v>
      </c>
      <c r="E112" s="7">
        <v>44937.041666666802</v>
      </c>
      <c r="F112" s="8" t="s">
        <v>151</v>
      </c>
      <c r="G112" s="6" t="s">
        <v>179</v>
      </c>
      <c r="H112" s="6" t="s">
        <v>189</v>
      </c>
      <c r="I112" s="6" t="s">
        <v>38</v>
      </c>
      <c r="J112" s="8" t="s">
        <v>38</v>
      </c>
      <c r="K112" s="9">
        <v>40</v>
      </c>
      <c r="L112" s="10" t="s">
        <v>39</v>
      </c>
      <c r="M112" s="6"/>
      <c r="N112" s="6" t="s">
        <v>327</v>
      </c>
      <c r="O112" s="6" t="s">
        <v>53</v>
      </c>
    </row>
    <row r="113" spans="4:15" ht="56.25" x14ac:dyDescent="0.3">
      <c r="D113" s="6">
        <v>429</v>
      </c>
      <c r="E113" s="7">
        <v>44937.041666666802</v>
      </c>
      <c r="F113" s="8" t="s">
        <v>164</v>
      </c>
      <c r="G113" s="6" t="s">
        <v>179</v>
      </c>
      <c r="H113" s="6" t="s">
        <v>189</v>
      </c>
      <c r="I113" s="6" t="s">
        <v>38</v>
      </c>
      <c r="J113" s="8" t="s">
        <v>38</v>
      </c>
      <c r="K113" s="9">
        <v>900</v>
      </c>
      <c r="L113" s="10" t="s">
        <v>39</v>
      </c>
      <c r="M113" s="6"/>
      <c r="N113" s="6" t="s">
        <v>327</v>
      </c>
      <c r="O113" s="6" t="s">
        <v>53</v>
      </c>
    </row>
    <row r="114" spans="4:15" ht="37.5" x14ac:dyDescent="0.3">
      <c r="D114" s="6">
        <v>429</v>
      </c>
      <c r="E114" s="7">
        <v>44937.041666666802</v>
      </c>
      <c r="F114" s="8" t="s">
        <v>165</v>
      </c>
      <c r="G114" s="6" t="s">
        <v>179</v>
      </c>
      <c r="H114" s="6" t="s">
        <v>189</v>
      </c>
      <c r="I114" s="6" t="s">
        <v>38</v>
      </c>
      <c r="J114" s="8" t="s">
        <v>38</v>
      </c>
      <c r="K114" s="9">
        <v>31500</v>
      </c>
      <c r="L114" s="10" t="s">
        <v>39</v>
      </c>
      <c r="M114" s="6"/>
      <c r="N114" s="6" t="s">
        <v>327</v>
      </c>
      <c r="O114" s="6" t="s">
        <v>53</v>
      </c>
    </row>
    <row r="115" spans="4:15" ht="18.75" x14ac:dyDescent="0.3">
      <c r="D115" s="6">
        <v>429</v>
      </c>
      <c r="E115" s="7">
        <v>44937.041666666802</v>
      </c>
      <c r="F115" s="8" t="s">
        <v>166</v>
      </c>
      <c r="G115" s="6" t="s">
        <v>179</v>
      </c>
      <c r="H115" s="6" t="s">
        <v>189</v>
      </c>
      <c r="I115" s="6" t="s">
        <v>38</v>
      </c>
      <c r="J115" s="8" t="s">
        <v>38</v>
      </c>
      <c r="K115" s="9">
        <v>70</v>
      </c>
      <c r="L115" s="10" t="s">
        <v>39</v>
      </c>
      <c r="M115" s="6"/>
      <c r="N115" s="6" t="s">
        <v>327</v>
      </c>
      <c r="O115" s="6" t="s">
        <v>53</v>
      </c>
    </row>
    <row r="116" spans="4:15" ht="18.75" x14ac:dyDescent="0.3">
      <c r="D116" s="6">
        <v>429</v>
      </c>
      <c r="E116" s="7">
        <v>44937.041666666802</v>
      </c>
      <c r="F116" s="8" t="s">
        <v>167</v>
      </c>
      <c r="G116" s="6" t="s">
        <v>179</v>
      </c>
      <c r="H116" s="6" t="s">
        <v>189</v>
      </c>
      <c r="I116" s="6" t="s">
        <v>38</v>
      </c>
      <c r="J116" s="8" t="s">
        <v>38</v>
      </c>
      <c r="K116" s="9">
        <v>60</v>
      </c>
      <c r="L116" s="10" t="s">
        <v>39</v>
      </c>
      <c r="M116" s="6"/>
      <c r="N116" s="6" t="s">
        <v>327</v>
      </c>
      <c r="O116" s="6" t="s">
        <v>53</v>
      </c>
    </row>
    <row r="117" spans="4:15" ht="18.75" x14ac:dyDescent="0.3">
      <c r="D117" s="6">
        <v>429</v>
      </c>
      <c r="E117" s="7">
        <v>44937.041666666802</v>
      </c>
      <c r="F117" s="8" t="s">
        <v>134</v>
      </c>
      <c r="G117" s="6" t="s">
        <v>179</v>
      </c>
      <c r="H117" s="6" t="s">
        <v>189</v>
      </c>
      <c r="I117" s="6" t="s">
        <v>38</v>
      </c>
      <c r="J117" s="8" t="s">
        <v>38</v>
      </c>
      <c r="K117" s="9">
        <v>14000</v>
      </c>
      <c r="L117" s="10" t="s">
        <v>39</v>
      </c>
      <c r="M117" s="6"/>
      <c r="N117" s="6" t="s">
        <v>327</v>
      </c>
      <c r="O117" s="6" t="s">
        <v>53</v>
      </c>
    </row>
    <row r="118" spans="4:15" ht="18.75" x14ac:dyDescent="0.3">
      <c r="D118" s="6">
        <v>429</v>
      </c>
      <c r="E118" s="7">
        <v>44937.041666666802</v>
      </c>
      <c r="F118" s="8" t="s">
        <v>138</v>
      </c>
      <c r="G118" s="6" t="s">
        <v>179</v>
      </c>
      <c r="H118" s="6" t="s">
        <v>189</v>
      </c>
      <c r="I118" s="6" t="s">
        <v>38</v>
      </c>
      <c r="J118" s="8" t="s">
        <v>38</v>
      </c>
      <c r="K118" s="9">
        <v>4000</v>
      </c>
      <c r="L118" s="10" t="s">
        <v>39</v>
      </c>
      <c r="M118" s="6"/>
      <c r="N118" s="6" t="s">
        <v>327</v>
      </c>
      <c r="O118" s="6" t="s">
        <v>53</v>
      </c>
    </row>
    <row r="119" spans="4:15" ht="18.75" x14ac:dyDescent="0.3">
      <c r="D119" s="6">
        <v>429</v>
      </c>
      <c r="E119" s="7">
        <v>44937.041666666802</v>
      </c>
      <c r="F119" s="8" t="s">
        <v>168</v>
      </c>
      <c r="G119" s="6" t="s">
        <v>179</v>
      </c>
      <c r="H119" s="6" t="s">
        <v>189</v>
      </c>
      <c r="I119" s="6" t="s">
        <v>38</v>
      </c>
      <c r="J119" s="8" t="s">
        <v>315</v>
      </c>
      <c r="K119" s="9">
        <v>200</v>
      </c>
      <c r="L119" s="10" t="s">
        <v>39</v>
      </c>
      <c r="M119" s="6"/>
      <c r="N119" s="6" t="s">
        <v>327</v>
      </c>
      <c r="O119" s="6" t="s">
        <v>53</v>
      </c>
    </row>
    <row r="120" spans="4:15" ht="18.75" x14ac:dyDescent="0.3">
      <c r="D120" s="6">
        <v>429</v>
      </c>
      <c r="E120" s="7">
        <v>44937.041666666802</v>
      </c>
      <c r="F120" s="8" t="s">
        <v>169</v>
      </c>
      <c r="G120" s="6" t="s">
        <v>179</v>
      </c>
      <c r="H120" s="6" t="s">
        <v>189</v>
      </c>
      <c r="I120" s="6" t="s">
        <v>38</v>
      </c>
      <c r="J120" s="8" t="s">
        <v>316</v>
      </c>
      <c r="K120" s="9">
        <v>2100</v>
      </c>
      <c r="L120" s="10" t="s">
        <v>39</v>
      </c>
      <c r="M120" s="6"/>
      <c r="N120" s="6" t="s">
        <v>327</v>
      </c>
      <c r="O120" s="6" t="s">
        <v>53</v>
      </c>
    </row>
    <row r="121" spans="4:15" ht="18.75" x14ac:dyDescent="0.3">
      <c r="D121" s="6">
        <v>429</v>
      </c>
      <c r="E121" s="7">
        <v>44937.041666666802</v>
      </c>
      <c r="F121" s="8" t="s">
        <v>147</v>
      </c>
      <c r="G121" s="6" t="s">
        <v>179</v>
      </c>
      <c r="H121" s="6" t="s">
        <v>189</v>
      </c>
      <c r="I121" s="6" t="s">
        <v>38</v>
      </c>
      <c r="J121" s="8" t="s">
        <v>38</v>
      </c>
      <c r="K121" s="9">
        <v>300</v>
      </c>
      <c r="L121" s="10" t="s">
        <v>39</v>
      </c>
      <c r="M121" s="6"/>
      <c r="N121" s="6" t="s">
        <v>327</v>
      </c>
      <c r="O121" s="6" t="s">
        <v>53</v>
      </c>
    </row>
    <row r="122" spans="4:15" ht="37.5" x14ac:dyDescent="0.3">
      <c r="D122" s="6">
        <v>125</v>
      </c>
      <c r="E122" s="7">
        <v>44929.041666666802</v>
      </c>
      <c r="F122" s="8" t="s">
        <v>170</v>
      </c>
      <c r="G122" s="6" t="s">
        <v>50</v>
      </c>
      <c r="H122" s="6" t="s">
        <v>51</v>
      </c>
      <c r="I122" s="6" t="s">
        <v>245</v>
      </c>
      <c r="J122" s="8" t="s">
        <v>317</v>
      </c>
      <c r="K122" s="9">
        <v>2000</v>
      </c>
      <c r="L122" s="10" t="s">
        <v>39</v>
      </c>
      <c r="M122" s="6"/>
      <c r="N122" s="6" t="s">
        <v>40</v>
      </c>
      <c r="O122" s="6" t="s">
        <v>58</v>
      </c>
    </row>
    <row r="123" spans="4:15" ht="37.5" x14ac:dyDescent="0.3">
      <c r="D123" s="6">
        <v>125</v>
      </c>
      <c r="E123" s="7">
        <v>44929.041666666802</v>
      </c>
      <c r="F123" s="8" t="s">
        <v>171</v>
      </c>
      <c r="G123" s="6" t="s">
        <v>50</v>
      </c>
      <c r="H123" s="6" t="s">
        <v>51</v>
      </c>
      <c r="I123" s="6" t="s">
        <v>246</v>
      </c>
      <c r="J123" s="8" t="s">
        <v>318</v>
      </c>
      <c r="K123" s="9">
        <v>1000</v>
      </c>
      <c r="L123" s="10" t="s">
        <v>39</v>
      </c>
      <c r="M123" s="6"/>
      <c r="N123" s="6" t="s">
        <v>40</v>
      </c>
      <c r="O123" s="6" t="s">
        <v>52</v>
      </c>
    </row>
    <row r="124" spans="4:15" ht="18.75" x14ac:dyDescent="0.3">
      <c r="D124" s="6">
        <v>125</v>
      </c>
      <c r="E124" s="7">
        <v>44929.041666666802</v>
      </c>
      <c r="F124" s="8" t="s">
        <v>172</v>
      </c>
      <c r="G124" s="6" t="s">
        <v>50</v>
      </c>
      <c r="H124" s="6" t="s">
        <v>51</v>
      </c>
      <c r="I124" s="6" t="s">
        <v>247</v>
      </c>
      <c r="J124" s="8" t="s">
        <v>319</v>
      </c>
      <c r="K124" s="9">
        <v>10000</v>
      </c>
      <c r="L124" s="10" t="s">
        <v>39</v>
      </c>
      <c r="M124" s="6"/>
      <c r="N124" s="6" t="s">
        <v>40</v>
      </c>
      <c r="O124" s="6" t="s">
        <v>52</v>
      </c>
    </row>
    <row r="125" spans="4:15" ht="37.5" x14ac:dyDescent="0.3">
      <c r="D125" s="6">
        <v>125</v>
      </c>
      <c r="E125" s="7">
        <v>44929.041666666802</v>
      </c>
      <c r="F125" s="8" t="s">
        <v>173</v>
      </c>
      <c r="G125" s="6" t="s">
        <v>50</v>
      </c>
      <c r="H125" s="6" t="s">
        <v>51</v>
      </c>
      <c r="I125" s="6" t="s">
        <v>38</v>
      </c>
      <c r="J125" s="8" t="s">
        <v>320</v>
      </c>
      <c r="K125" s="9">
        <v>1000</v>
      </c>
      <c r="L125" s="10" t="s">
        <v>39</v>
      </c>
      <c r="M125" s="6"/>
      <c r="N125" s="6" t="s">
        <v>40</v>
      </c>
      <c r="O125" s="6" t="s">
        <v>52</v>
      </c>
    </row>
    <row r="126" spans="4:15" ht="37.5" x14ac:dyDescent="0.3">
      <c r="D126" s="6">
        <v>125</v>
      </c>
      <c r="E126" s="7">
        <v>44929.041666666802</v>
      </c>
      <c r="F126" s="8" t="s">
        <v>90</v>
      </c>
      <c r="G126" s="6" t="s">
        <v>50</v>
      </c>
      <c r="H126" s="6" t="s">
        <v>51</v>
      </c>
      <c r="I126" s="6" t="s">
        <v>38</v>
      </c>
      <c r="J126" s="8" t="s">
        <v>321</v>
      </c>
      <c r="K126" s="9">
        <v>1800</v>
      </c>
      <c r="L126" s="10" t="s">
        <v>39</v>
      </c>
      <c r="M126" s="6"/>
      <c r="N126" s="6" t="s">
        <v>40</v>
      </c>
      <c r="O126" s="6" t="s">
        <v>52</v>
      </c>
    </row>
    <row r="127" spans="4:15" ht="21" x14ac:dyDescent="0.35">
      <c r="J127" s="11" t="s">
        <v>76</v>
      </c>
      <c r="K127" s="12">
        <f>SUM(K3:K126)</f>
        <v>2280436.0499999998</v>
      </c>
    </row>
  </sheetData>
  <mergeCells count="1">
    <mergeCell ref="D1:O1"/>
  </mergeCells>
  <pageMargins left="0.25" right="0.25" top="0.75" bottom="0.75" header="0.3" footer="0.3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opLeftCell="D28" zoomScale="84" zoomScaleNormal="84" workbookViewId="0">
      <selection activeCell="M2" sqref="M2:M50"/>
    </sheetView>
  </sheetViews>
  <sheetFormatPr defaultRowHeight="15" x14ac:dyDescent="0.25"/>
  <cols>
    <col min="1" max="1" width="7.28515625" style="23" bestFit="1" customWidth="1"/>
    <col min="2" max="2" width="5.85546875" style="23" bestFit="1" customWidth="1"/>
    <col min="3" max="3" width="10.7109375" style="23" bestFit="1" customWidth="1"/>
    <col min="4" max="4" width="61.7109375" style="23" bestFit="1" customWidth="1"/>
    <col min="5" max="5" width="8.28515625" style="23" bestFit="1" customWidth="1"/>
    <col min="6" max="6" width="10.42578125" style="23" bestFit="1" customWidth="1"/>
    <col min="7" max="7" width="12.7109375" style="23" bestFit="1" customWidth="1"/>
    <col min="8" max="8" width="147" style="23" bestFit="1" customWidth="1"/>
    <col min="9" max="9" width="16" style="23" bestFit="1" customWidth="1"/>
    <col min="10" max="10" width="9.28515625" style="23" bestFit="1" customWidth="1"/>
    <col min="11" max="11" width="12.140625" style="23" bestFit="1" customWidth="1"/>
    <col min="12" max="12" width="8.28515625" style="23" bestFit="1" customWidth="1"/>
    <col min="13" max="13" width="18.28515625" style="23" bestFit="1" customWidth="1"/>
    <col min="14" max="16384" width="9.140625" style="23"/>
  </cols>
  <sheetData>
    <row r="1" spans="1:13" ht="15.75" x14ac:dyDescent="0.25">
      <c r="A1" s="22" t="s">
        <v>3</v>
      </c>
      <c r="B1" s="22" t="s">
        <v>1</v>
      </c>
      <c r="C1" s="22" t="s">
        <v>2</v>
      </c>
      <c r="D1" s="22" t="s">
        <v>8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9</v>
      </c>
      <c r="J1" s="22" t="s">
        <v>10</v>
      </c>
      <c r="K1" s="22" t="s">
        <v>11</v>
      </c>
      <c r="L1" s="22" t="s">
        <v>12</v>
      </c>
      <c r="M1" s="22" t="s">
        <v>328</v>
      </c>
    </row>
    <row r="2" spans="1:13" x14ac:dyDescent="0.25">
      <c r="A2" s="23">
        <v>12887</v>
      </c>
      <c r="B2" s="23" t="s">
        <v>35</v>
      </c>
      <c r="C2" s="24">
        <v>45282.000000000102</v>
      </c>
      <c r="D2" s="23" t="s">
        <v>103</v>
      </c>
      <c r="E2" s="23" t="s">
        <v>54</v>
      </c>
      <c r="F2" s="23" t="s">
        <v>35</v>
      </c>
      <c r="G2" s="23" t="s">
        <v>329</v>
      </c>
      <c r="H2" s="23" t="s">
        <v>330</v>
      </c>
      <c r="I2" s="31">
        <v>650</v>
      </c>
      <c r="J2" s="23" t="s">
        <v>39</v>
      </c>
      <c r="L2" s="23" t="s">
        <v>53</v>
      </c>
      <c r="M2" s="23" t="s">
        <v>53</v>
      </c>
    </row>
    <row r="3" spans="1:13" s="26" customFormat="1" x14ac:dyDescent="0.25">
      <c r="A3" s="26">
        <v>3917</v>
      </c>
      <c r="B3" s="26" t="s">
        <v>44</v>
      </c>
      <c r="C3" s="27">
        <v>45281.000000000102</v>
      </c>
      <c r="D3" s="26" t="s">
        <v>91</v>
      </c>
      <c r="E3" s="26" t="s">
        <v>331</v>
      </c>
      <c r="F3" s="26" t="s">
        <v>51</v>
      </c>
      <c r="G3" s="26" t="s">
        <v>332</v>
      </c>
      <c r="H3" s="26" t="s">
        <v>333</v>
      </c>
      <c r="I3" s="28">
        <v>500</v>
      </c>
      <c r="J3" s="26" t="s">
        <v>39</v>
      </c>
      <c r="L3" s="26" t="s">
        <v>48</v>
      </c>
      <c r="M3" s="26" t="s">
        <v>52</v>
      </c>
    </row>
    <row r="4" spans="1:13" s="26" customFormat="1" x14ac:dyDescent="0.25">
      <c r="A4" s="26">
        <v>3916</v>
      </c>
      <c r="B4" s="26" t="s">
        <v>44</v>
      </c>
      <c r="C4" s="27">
        <v>45281.000000000102</v>
      </c>
      <c r="D4" s="26" t="s">
        <v>91</v>
      </c>
      <c r="E4" s="26" t="s">
        <v>331</v>
      </c>
      <c r="F4" s="26" t="s">
        <v>51</v>
      </c>
      <c r="G4" s="26" t="s">
        <v>334</v>
      </c>
      <c r="H4" s="26" t="s">
        <v>335</v>
      </c>
      <c r="I4" s="28">
        <v>1000</v>
      </c>
      <c r="J4" s="26" t="s">
        <v>39</v>
      </c>
      <c r="L4" s="26" t="s">
        <v>48</v>
      </c>
      <c r="M4" s="26" t="s">
        <v>52</v>
      </c>
    </row>
    <row r="5" spans="1:13" s="26" customFormat="1" x14ac:dyDescent="0.25">
      <c r="A5" s="26">
        <v>3915</v>
      </c>
      <c r="B5" s="26" t="s">
        <v>44</v>
      </c>
      <c r="C5" s="27">
        <v>45281.000000000102</v>
      </c>
      <c r="D5" s="26" t="s">
        <v>91</v>
      </c>
      <c r="E5" s="26" t="s">
        <v>331</v>
      </c>
      <c r="F5" s="26" t="s">
        <v>51</v>
      </c>
      <c r="G5" s="26" t="s">
        <v>336</v>
      </c>
      <c r="H5" s="26" t="s">
        <v>337</v>
      </c>
      <c r="I5" s="28">
        <v>3000</v>
      </c>
      <c r="J5" s="26" t="s">
        <v>39</v>
      </c>
      <c r="L5" s="26" t="s">
        <v>48</v>
      </c>
      <c r="M5" s="26" t="s">
        <v>52</v>
      </c>
    </row>
    <row r="6" spans="1:13" s="26" customFormat="1" x14ac:dyDescent="0.25">
      <c r="A6" s="26">
        <v>3914</v>
      </c>
      <c r="B6" s="26" t="s">
        <v>44</v>
      </c>
      <c r="C6" s="27">
        <v>45281.000000000102</v>
      </c>
      <c r="D6" s="26" t="s">
        <v>91</v>
      </c>
      <c r="E6" s="26" t="s">
        <v>331</v>
      </c>
      <c r="F6" s="26" t="s">
        <v>51</v>
      </c>
      <c r="G6" s="26" t="s">
        <v>338</v>
      </c>
      <c r="H6" s="26" t="s">
        <v>339</v>
      </c>
      <c r="I6" s="28">
        <v>50000</v>
      </c>
      <c r="J6" s="26" t="s">
        <v>39</v>
      </c>
      <c r="L6" s="26" t="s">
        <v>48</v>
      </c>
      <c r="M6" s="26" t="s">
        <v>49</v>
      </c>
    </row>
    <row r="7" spans="1:13" s="26" customFormat="1" x14ac:dyDescent="0.25">
      <c r="A7" s="26">
        <v>3913</v>
      </c>
      <c r="B7" s="26" t="s">
        <v>44</v>
      </c>
      <c r="C7" s="27">
        <v>45281.000000000102</v>
      </c>
      <c r="D7" s="26" t="s">
        <v>91</v>
      </c>
      <c r="E7" s="26" t="s">
        <v>331</v>
      </c>
      <c r="F7" s="26" t="s">
        <v>51</v>
      </c>
      <c r="G7" s="26" t="s">
        <v>340</v>
      </c>
      <c r="H7" s="26" t="s">
        <v>341</v>
      </c>
      <c r="I7" s="28">
        <v>39900</v>
      </c>
      <c r="J7" s="26" t="s">
        <v>39</v>
      </c>
      <c r="L7" s="26" t="s">
        <v>48</v>
      </c>
      <c r="M7" s="26" t="s">
        <v>52</v>
      </c>
    </row>
    <row r="8" spans="1:13" s="26" customFormat="1" x14ac:dyDescent="0.25">
      <c r="A8" s="26">
        <v>3912</v>
      </c>
      <c r="B8" s="26" t="s">
        <v>44</v>
      </c>
      <c r="C8" s="27">
        <v>45281.000000000102</v>
      </c>
      <c r="D8" s="26" t="s">
        <v>91</v>
      </c>
      <c r="E8" s="26" t="s">
        <v>331</v>
      </c>
      <c r="F8" s="26" t="s">
        <v>51</v>
      </c>
      <c r="G8" s="26" t="s">
        <v>342</v>
      </c>
      <c r="H8" s="26" t="s">
        <v>343</v>
      </c>
      <c r="I8" s="28">
        <v>70000</v>
      </c>
      <c r="J8" s="26" t="s">
        <v>39</v>
      </c>
      <c r="L8" s="26" t="s">
        <v>48</v>
      </c>
      <c r="M8" s="26" t="s">
        <v>49</v>
      </c>
    </row>
    <row r="9" spans="1:13" s="26" customFormat="1" x14ac:dyDescent="0.25">
      <c r="A9" s="26">
        <v>3911</v>
      </c>
      <c r="B9" s="26" t="s">
        <v>44</v>
      </c>
      <c r="C9" s="27">
        <v>45281.000000000102</v>
      </c>
      <c r="D9" s="26" t="s">
        <v>91</v>
      </c>
      <c r="E9" s="26" t="s">
        <v>331</v>
      </c>
      <c r="F9" s="26" t="s">
        <v>51</v>
      </c>
      <c r="G9" s="26" t="s">
        <v>344</v>
      </c>
      <c r="H9" s="26" t="s">
        <v>345</v>
      </c>
      <c r="I9" s="28">
        <v>300000</v>
      </c>
      <c r="J9" s="26" t="s">
        <v>39</v>
      </c>
      <c r="L9" s="26" t="s">
        <v>48</v>
      </c>
      <c r="M9" s="26" t="s">
        <v>49</v>
      </c>
    </row>
    <row r="10" spans="1:13" s="26" customFormat="1" x14ac:dyDescent="0.25">
      <c r="A10" s="26">
        <v>3910</v>
      </c>
      <c r="B10" s="26" t="s">
        <v>44</v>
      </c>
      <c r="C10" s="27">
        <v>45281.000000000102</v>
      </c>
      <c r="D10" s="26" t="s">
        <v>91</v>
      </c>
      <c r="E10" s="26" t="s">
        <v>331</v>
      </c>
      <c r="F10" s="26" t="s">
        <v>51</v>
      </c>
      <c r="G10" s="26" t="s">
        <v>346</v>
      </c>
      <c r="H10" s="26" t="s">
        <v>347</v>
      </c>
      <c r="I10" s="28">
        <v>35000</v>
      </c>
      <c r="J10" s="26" t="s">
        <v>39</v>
      </c>
      <c r="L10" s="26" t="s">
        <v>48</v>
      </c>
      <c r="M10" s="26" t="s">
        <v>52</v>
      </c>
    </row>
    <row r="11" spans="1:13" s="26" customFormat="1" x14ac:dyDescent="0.25">
      <c r="A11" s="26">
        <v>3909</v>
      </c>
      <c r="B11" s="26" t="s">
        <v>44</v>
      </c>
      <c r="C11" s="27">
        <v>45281.000000000102</v>
      </c>
      <c r="D11" s="26" t="s">
        <v>91</v>
      </c>
      <c r="E11" s="26" t="s">
        <v>331</v>
      </c>
      <c r="F11" s="26" t="s">
        <v>51</v>
      </c>
      <c r="G11" s="26" t="s">
        <v>348</v>
      </c>
      <c r="H11" s="26" t="s">
        <v>349</v>
      </c>
      <c r="I11" s="28">
        <v>10000</v>
      </c>
      <c r="J11" s="26" t="s">
        <v>39</v>
      </c>
      <c r="L11" s="26" t="s">
        <v>48</v>
      </c>
      <c r="M11" s="26" t="s">
        <v>52</v>
      </c>
    </row>
    <row r="12" spans="1:13" s="26" customFormat="1" x14ac:dyDescent="0.25">
      <c r="A12" s="26">
        <v>3908</v>
      </c>
      <c r="B12" s="26" t="s">
        <v>44</v>
      </c>
      <c r="C12" s="27">
        <v>45281.000000000102</v>
      </c>
      <c r="D12" s="26" t="s">
        <v>91</v>
      </c>
      <c r="E12" s="26" t="s">
        <v>331</v>
      </c>
      <c r="F12" s="26" t="s">
        <v>51</v>
      </c>
      <c r="G12" s="26" t="s">
        <v>350</v>
      </c>
      <c r="H12" s="26" t="s">
        <v>351</v>
      </c>
      <c r="I12" s="28">
        <v>20000</v>
      </c>
      <c r="J12" s="26" t="s">
        <v>39</v>
      </c>
      <c r="L12" s="26" t="s">
        <v>48</v>
      </c>
      <c r="M12" s="26" t="s">
        <v>49</v>
      </c>
    </row>
    <row r="13" spans="1:13" s="26" customFormat="1" x14ac:dyDescent="0.25">
      <c r="A13" s="26">
        <v>3907</v>
      </c>
      <c r="B13" s="26" t="s">
        <v>44</v>
      </c>
      <c r="C13" s="27">
        <v>45281.000000000102</v>
      </c>
      <c r="D13" s="26" t="s">
        <v>91</v>
      </c>
      <c r="E13" s="26" t="s">
        <v>331</v>
      </c>
      <c r="F13" s="26" t="s">
        <v>51</v>
      </c>
      <c r="G13" s="26" t="s">
        <v>352</v>
      </c>
      <c r="H13" s="26" t="s">
        <v>353</v>
      </c>
      <c r="I13" s="28">
        <v>4000</v>
      </c>
      <c r="J13" s="26" t="s">
        <v>39</v>
      </c>
      <c r="L13" s="26" t="s">
        <v>48</v>
      </c>
      <c r="M13" s="26" t="s">
        <v>52</v>
      </c>
    </row>
    <row r="14" spans="1:13" s="26" customFormat="1" x14ac:dyDescent="0.25">
      <c r="A14" s="26">
        <v>3906</v>
      </c>
      <c r="B14" s="26" t="s">
        <v>44</v>
      </c>
      <c r="C14" s="27">
        <v>45281.000000000102</v>
      </c>
      <c r="D14" s="26" t="s">
        <v>91</v>
      </c>
      <c r="E14" s="26" t="s">
        <v>331</v>
      </c>
      <c r="F14" s="26" t="s">
        <v>51</v>
      </c>
      <c r="G14" s="26" t="s">
        <v>354</v>
      </c>
      <c r="H14" s="26" t="s">
        <v>355</v>
      </c>
      <c r="I14" s="28">
        <v>20000</v>
      </c>
      <c r="J14" s="26" t="s">
        <v>39</v>
      </c>
      <c r="L14" s="26" t="s">
        <v>48</v>
      </c>
      <c r="M14" s="26" t="s">
        <v>49</v>
      </c>
    </row>
    <row r="15" spans="1:13" s="26" customFormat="1" x14ac:dyDescent="0.25">
      <c r="A15" s="26">
        <v>3896</v>
      </c>
      <c r="B15" s="26" t="s">
        <v>44</v>
      </c>
      <c r="C15" s="27">
        <v>45278.000000000102</v>
      </c>
      <c r="D15" s="26" t="s">
        <v>55</v>
      </c>
      <c r="E15" s="26" t="s">
        <v>176</v>
      </c>
      <c r="F15" s="26" t="s">
        <v>356</v>
      </c>
      <c r="G15" s="26" t="s">
        <v>357</v>
      </c>
      <c r="H15" s="26" t="s">
        <v>358</v>
      </c>
      <c r="I15" s="28">
        <v>138000</v>
      </c>
      <c r="J15" s="26" t="s">
        <v>39</v>
      </c>
      <c r="L15" s="26" t="s">
        <v>48</v>
      </c>
      <c r="M15" s="26" t="s">
        <v>49</v>
      </c>
    </row>
    <row r="16" spans="1:13" x14ac:dyDescent="0.25">
      <c r="A16" s="23">
        <v>12598</v>
      </c>
      <c r="B16" s="23" t="s">
        <v>35</v>
      </c>
      <c r="C16" s="24">
        <v>45275.000000000102</v>
      </c>
      <c r="D16" s="23" t="s">
        <v>94</v>
      </c>
      <c r="E16" s="23" t="s">
        <v>54</v>
      </c>
      <c r="F16" s="23" t="s">
        <v>35</v>
      </c>
      <c r="G16" s="23" t="s">
        <v>359</v>
      </c>
      <c r="H16" s="23" t="s">
        <v>360</v>
      </c>
      <c r="I16" s="31">
        <v>1750</v>
      </c>
      <c r="J16" s="23" t="s">
        <v>39</v>
      </c>
      <c r="L16" s="23" t="s">
        <v>48</v>
      </c>
      <c r="M16" s="23" t="s">
        <v>69</v>
      </c>
    </row>
    <row r="17" spans="1:13" x14ac:dyDescent="0.25">
      <c r="A17" s="23">
        <v>12598</v>
      </c>
      <c r="B17" s="23" t="s">
        <v>35</v>
      </c>
      <c r="C17" s="24">
        <v>45275.000000000102</v>
      </c>
      <c r="D17" s="23" t="s">
        <v>113</v>
      </c>
      <c r="E17" s="23" t="s">
        <v>54</v>
      </c>
      <c r="F17" s="23" t="s">
        <v>35</v>
      </c>
      <c r="G17" s="23" t="s">
        <v>361</v>
      </c>
      <c r="H17" s="23" t="s">
        <v>362</v>
      </c>
      <c r="I17" s="31">
        <v>2387</v>
      </c>
      <c r="J17" s="23" t="s">
        <v>39</v>
      </c>
      <c r="L17" s="23" t="s">
        <v>48</v>
      </c>
      <c r="M17" s="23" t="s">
        <v>69</v>
      </c>
    </row>
    <row r="18" spans="1:13" x14ac:dyDescent="0.25">
      <c r="A18" s="23">
        <v>11781</v>
      </c>
      <c r="B18" s="23" t="s">
        <v>35</v>
      </c>
      <c r="C18" s="24">
        <v>45257.000000000102</v>
      </c>
      <c r="D18" s="23" t="s">
        <v>363</v>
      </c>
      <c r="E18" s="23" t="s">
        <v>178</v>
      </c>
      <c r="F18" s="23" t="s">
        <v>59</v>
      </c>
      <c r="G18" s="23" t="s">
        <v>364</v>
      </c>
      <c r="H18" s="23" t="s">
        <v>365</v>
      </c>
      <c r="I18" s="31">
        <v>2000</v>
      </c>
      <c r="J18" s="23" t="s">
        <v>39</v>
      </c>
      <c r="L18" s="23" t="s">
        <v>48</v>
      </c>
      <c r="M18" s="23" t="s">
        <v>52</v>
      </c>
    </row>
    <row r="19" spans="1:13" x14ac:dyDescent="0.25">
      <c r="A19" s="23">
        <v>11749</v>
      </c>
      <c r="B19" s="23" t="s">
        <v>35</v>
      </c>
      <c r="C19" s="24">
        <v>45254.000000000102</v>
      </c>
      <c r="D19" s="23" t="s">
        <v>93</v>
      </c>
      <c r="E19" s="23" t="s">
        <v>176</v>
      </c>
      <c r="F19" s="23" t="s">
        <v>184</v>
      </c>
      <c r="G19" s="23" t="s">
        <v>366</v>
      </c>
      <c r="H19" s="23" t="s">
        <v>367</v>
      </c>
      <c r="I19" s="31">
        <v>140000</v>
      </c>
      <c r="J19" s="23" t="s">
        <v>39</v>
      </c>
      <c r="K19" s="23" t="s">
        <v>368</v>
      </c>
      <c r="L19" s="23" t="s">
        <v>48</v>
      </c>
      <c r="M19" s="23" t="s">
        <v>52</v>
      </c>
    </row>
    <row r="20" spans="1:13" x14ac:dyDescent="0.25">
      <c r="A20" s="23">
        <v>11751</v>
      </c>
      <c r="B20" s="23" t="s">
        <v>35</v>
      </c>
      <c r="C20" s="24">
        <v>45254.000000000102</v>
      </c>
      <c r="D20" s="23" t="s">
        <v>369</v>
      </c>
      <c r="E20" s="23" t="s">
        <v>50</v>
      </c>
      <c r="F20" s="23" t="s">
        <v>51</v>
      </c>
      <c r="G20" s="23" t="s">
        <v>370</v>
      </c>
      <c r="H20" s="23" t="s">
        <v>371</v>
      </c>
      <c r="I20" s="31">
        <v>8372</v>
      </c>
      <c r="J20" s="23" t="s">
        <v>39</v>
      </c>
      <c r="L20" s="23" t="s">
        <v>48</v>
      </c>
      <c r="M20" s="23" t="s">
        <v>52</v>
      </c>
    </row>
    <row r="21" spans="1:13" x14ac:dyDescent="0.25">
      <c r="A21" s="23">
        <v>10761</v>
      </c>
      <c r="B21" s="23" t="s">
        <v>35</v>
      </c>
      <c r="C21" s="24">
        <v>45233.000000000102</v>
      </c>
      <c r="D21" s="23" t="s">
        <v>117</v>
      </c>
      <c r="E21" s="23" t="s">
        <v>54</v>
      </c>
      <c r="F21" s="23" t="s">
        <v>35</v>
      </c>
      <c r="G21" s="23" t="s">
        <v>376</v>
      </c>
      <c r="H21" s="23" t="s">
        <v>377</v>
      </c>
      <c r="I21" s="31">
        <v>9074.0400000000009</v>
      </c>
      <c r="J21" s="23" t="s">
        <v>39</v>
      </c>
      <c r="L21" s="23" t="s">
        <v>48</v>
      </c>
      <c r="M21" s="23" t="s">
        <v>56</v>
      </c>
    </row>
    <row r="22" spans="1:13" x14ac:dyDescent="0.25">
      <c r="A22" s="23">
        <v>10720</v>
      </c>
      <c r="B22" s="23" t="s">
        <v>35</v>
      </c>
      <c r="C22" s="24">
        <v>45232.000000000102</v>
      </c>
      <c r="D22" s="23" t="s">
        <v>102</v>
      </c>
      <c r="E22" s="23" t="s">
        <v>54</v>
      </c>
      <c r="F22" s="23" t="s">
        <v>35</v>
      </c>
      <c r="G22" s="23" t="s">
        <v>378</v>
      </c>
      <c r="H22" s="23" t="s">
        <v>379</v>
      </c>
      <c r="I22" s="31">
        <v>800</v>
      </c>
      <c r="J22" s="23" t="s">
        <v>39</v>
      </c>
      <c r="L22" s="23" t="s">
        <v>48</v>
      </c>
      <c r="M22" s="23" t="s">
        <v>56</v>
      </c>
    </row>
    <row r="23" spans="1:13" x14ac:dyDescent="0.25">
      <c r="A23" s="23">
        <v>10730</v>
      </c>
      <c r="B23" s="23" t="s">
        <v>35</v>
      </c>
      <c r="C23" s="24">
        <v>45232.000000000102</v>
      </c>
      <c r="D23" s="23" t="s">
        <v>380</v>
      </c>
      <c r="E23" s="23" t="s">
        <v>381</v>
      </c>
      <c r="F23" s="23" t="s">
        <v>35</v>
      </c>
      <c r="G23" s="23" t="s">
        <v>38</v>
      </c>
      <c r="H23" s="23" t="s">
        <v>38</v>
      </c>
      <c r="I23" s="31">
        <v>13633.57</v>
      </c>
      <c r="J23" s="23" t="s">
        <v>39</v>
      </c>
      <c r="L23" s="23" t="s">
        <v>327</v>
      </c>
      <c r="M23" s="23" t="s">
        <v>52</v>
      </c>
    </row>
    <row r="24" spans="1:13" x14ac:dyDescent="0.25">
      <c r="A24" s="23">
        <v>10728</v>
      </c>
      <c r="B24" s="23" t="s">
        <v>35</v>
      </c>
      <c r="C24" s="24">
        <v>45232.000000000102</v>
      </c>
      <c r="D24" s="23" t="s">
        <v>92</v>
      </c>
      <c r="E24" s="23" t="s">
        <v>382</v>
      </c>
      <c r="F24" s="23" t="s">
        <v>175</v>
      </c>
      <c r="G24" s="23" t="s">
        <v>383</v>
      </c>
      <c r="H24" s="23" t="s">
        <v>384</v>
      </c>
      <c r="I24" s="31">
        <v>15600</v>
      </c>
      <c r="J24" s="23" t="s">
        <v>39</v>
      </c>
      <c r="L24" s="23" t="s">
        <v>48</v>
      </c>
      <c r="M24" s="23" t="s">
        <v>56</v>
      </c>
    </row>
    <row r="25" spans="1:13" x14ac:dyDescent="0.25">
      <c r="A25" s="23">
        <v>10260</v>
      </c>
      <c r="B25" s="23" t="s">
        <v>35</v>
      </c>
      <c r="C25" s="24">
        <v>45219.000000000102</v>
      </c>
      <c r="D25" s="23" t="s">
        <v>385</v>
      </c>
      <c r="E25" s="23" t="s">
        <v>180</v>
      </c>
      <c r="F25" s="23" t="s">
        <v>183</v>
      </c>
      <c r="G25" s="23" t="s">
        <v>386</v>
      </c>
      <c r="H25" s="23" t="s">
        <v>387</v>
      </c>
      <c r="I25" s="31">
        <v>15000</v>
      </c>
      <c r="J25" s="23" t="s">
        <v>39</v>
      </c>
      <c r="L25" s="23" t="s">
        <v>48</v>
      </c>
      <c r="M25" s="23" t="s">
        <v>52</v>
      </c>
    </row>
    <row r="26" spans="1:13" x14ac:dyDescent="0.25">
      <c r="A26" s="23">
        <v>10260</v>
      </c>
      <c r="B26" s="23" t="s">
        <v>35</v>
      </c>
      <c r="C26" s="24">
        <v>45219.000000000102</v>
      </c>
      <c r="D26" s="23" t="s">
        <v>388</v>
      </c>
      <c r="E26" s="23" t="s">
        <v>180</v>
      </c>
      <c r="F26" s="23" t="s">
        <v>183</v>
      </c>
      <c r="G26" s="23" t="s">
        <v>386</v>
      </c>
      <c r="H26" s="23" t="s">
        <v>387</v>
      </c>
      <c r="I26" s="31">
        <v>15000</v>
      </c>
      <c r="J26" s="23" t="s">
        <v>39</v>
      </c>
      <c r="L26" s="23" t="s">
        <v>48</v>
      </c>
      <c r="M26" s="23" t="s">
        <v>52</v>
      </c>
    </row>
    <row r="27" spans="1:13" x14ac:dyDescent="0.25">
      <c r="A27" s="23">
        <v>10279</v>
      </c>
      <c r="B27" s="23" t="s">
        <v>35</v>
      </c>
      <c r="C27" s="24">
        <v>45219.000000000102</v>
      </c>
      <c r="D27" s="23" t="s">
        <v>389</v>
      </c>
      <c r="E27" s="23" t="s">
        <v>180</v>
      </c>
      <c r="F27" s="23" t="s">
        <v>183</v>
      </c>
      <c r="G27" s="23" t="s">
        <v>38</v>
      </c>
      <c r="H27" s="23" t="s">
        <v>390</v>
      </c>
      <c r="I27" s="31">
        <v>21445.22</v>
      </c>
      <c r="J27" s="23" t="s">
        <v>39</v>
      </c>
      <c r="K27" s="23" t="s">
        <v>391</v>
      </c>
      <c r="L27" s="23" t="s">
        <v>48</v>
      </c>
      <c r="M27" s="23" t="s">
        <v>392</v>
      </c>
    </row>
    <row r="28" spans="1:13" x14ac:dyDescent="0.25">
      <c r="A28" s="23">
        <v>10263</v>
      </c>
      <c r="B28" s="23" t="s">
        <v>35</v>
      </c>
      <c r="C28" s="24">
        <v>45219.000000000102</v>
      </c>
      <c r="D28" s="23" t="s">
        <v>393</v>
      </c>
      <c r="E28" s="23" t="s">
        <v>62</v>
      </c>
      <c r="F28" s="23" t="s">
        <v>35</v>
      </c>
      <c r="G28" s="23" t="s">
        <v>394</v>
      </c>
      <c r="H28" s="23" t="s">
        <v>395</v>
      </c>
      <c r="I28" s="31">
        <v>78400.5</v>
      </c>
      <c r="J28" s="23" t="s">
        <v>39</v>
      </c>
      <c r="L28" s="23" t="s">
        <v>64</v>
      </c>
      <c r="M28" s="23" t="s">
        <v>396</v>
      </c>
    </row>
    <row r="29" spans="1:13" x14ac:dyDescent="0.25">
      <c r="A29" s="23">
        <v>9688</v>
      </c>
      <c r="B29" s="23" t="s">
        <v>35</v>
      </c>
      <c r="C29" s="24">
        <v>45204.000000000102</v>
      </c>
      <c r="D29" s="23" t="s">
        <v>397</v>
      </c>
      <c r="E29" s="23" t="s">
        <v>68</v>
      </c>
      <c r="F29" s="23" t="s">
        <v>185</v>
      </c>
      <c r="G29" s="23" t="s">
        <v>398</v>
      </c>
      <c r="H29" s="23" t="s">
        <v>399</v>
      </c>
      <c r="I29" s="31">
        <v>7939313.6100000003</v>
      </c>
      <c r="J29" s="23" t="s">
        <v>39</v>
      </c>
      <c r="L29" s="23" t="s">
        <v>64</v>
      </c>
      <c r="M29" s="23" t="s">
        <v>400</v>
      </c>
    </row>
    <row r="30" spans="1:13" x14ac:dyDescent="0.25">
      <c r="A30" s="23">
        <v>9698</v>
      </c>
      <c r="B30" s="23" t="s">
        <v>35</v>
      </c>
      <c r="C30" s="24">
        <v>45204.000000000102</v>
      </c>
      <c r="D30" s="23" t="s">
        <v>401</v>
      </c>
      <c r="E30" s="23" t="s">
        <v>381</v>
      </c>
      <c r="F30" s="23" t="s">
        <v>402</v>
      </c>
      <c r="G30" s="23" t="s">
        <v>38</v>
      </c>
      <c r="H30" s="23" t="s">
        <v>38</v>
      </c>
      <c r="I30" s="31">
        <v>58296</v>
      </c>
      <c r="J30" s="23" t="s">
        <v>39</v>
      </c>
      <c r="L30" s="23" t="s">
        <v>53</v>
      </c>
      <c r="M30" s="23" t="s">
        <v>53</v>
      </c>
    </row>
    <row r="31" spans="1:13" x14ac:dyDescent="0.25">
      <c r="A31" s="23">
        <v>9636</v>
      </c>
      <c r="B31" s="23" t="s">
        <v>35</v>
      </c>
      <c r="C31" s="24">
        <v>45203.000000000102</v>
      </c>
      <c r="D31" s="23" t="s">
        <v>118</v>
      </c>
      <c r="E31" s="23" t="s">
        <v>36</v>
      </c>
      <c r="F31" s="23" t="s">
        <v>35</v>
      </c>
      <c r="G31" s="23" t="s">
        <v>403</v>
      </c>
      <c r="H31" s="23" t="s">
        <v>404</v>
      </c>
      <c r="I31" s="31">
        <v>21000</v>
      </c>
      <c r="J31" s="23" t="s">
        <v>39</v>
      </c>
      <c r="K31" s="23" t="s">
        <v>323</v>
      </c>
      <c r="L31" s="23" t="s">
        <v>48</v>
      </c>
      <c r="M31" s="23" t="s">
        <v>52</v>
      </c>
    </row>
    <row r="32" spans="1:13" x14ac:dyDescent="0.25">
      <c r="A32" s="23">
        <v>9574</v>
      </c>
      <c r="B32" s="23" t="s">
        <v>35</v>
      </c>
      <c r="C32" s="24">
        <v>45202.000000000102</v>
      </c>
      <c r="D32" s="23" t="s">
        <v>405</v>
      </c>
      <c r="E32" s="23" t="s">
        <v>67</v>
      </c>
      <c r="F32" s="23" t="s">
        <v>35</v>
      </c>
      <c r="G32" s="23" t="s">
        <v>406</v>
      </c>
      <c r="H32" s="23" t="s">
        <v>407</v>
      </c>
      <c r="I32" s="31">
        <v>2184</v>
      </c>
      <c r="J32" s="23" t="s">
        <v>39</v>
      </c>
      <c r="L32" s="23" t="s">
        <v>48</v>
      </c>
      <c r="M32" s="23" t="s">
        <v>46</v>
      </c>
    </row>
    <row r="33" spans="1:13" x14ac:dyDescent="0.25">
      <c r="A33" s="23">
        <v>9579</v>
      </c>
      <c r="B33" s="23" t="s">
        <v>35</v>
      </c>
      <c r="C33" s="24">
        <v>45202.000000000102</v>
      </c>
      <c r="D33" s="23" t="s">
        <v>96</v>
      </c>
      <c r="E33" s="23" t="s">
        <v>67</v>
      </c>
      <c r="F33" s="23" t="s">
        <v>35</v>
      </c>
      <c r="G33" s="23" t="s">
        <v>204</v>
      </c>
      <c r="H33" s="23" t="s">
        <v>267</v>
      </c>
      <c r="I33" s="31">
        <v>250</v>
      </c>
      <c r="J33" s="23" t="s">
        <v>39</v>
      </c>
      <c r="L33" s="23" t="s">
        <v>48</v>
      </c>
      <c r="M33" s="23" t="s">
        <v>46</v>
      </c>
    </row>
    <row r="34" spans="1:13" x14ac:dyDescent="0.25">
      <c r="A34" s="23">
        <v>9480</v>
      </c>
      <c r="B34" s="23" t="s">
        <v>35</v>
      </c>
      <c r="C34" s="24">
        <v>45198.000000000102</v>
      </c>
      <c r="D34" s="23" t="s">
        <v>74</v>
      </c>
      <c r="E34" s="23" t="s">
        <v>54</v>
      </c>
      <c r="F34" s="23" t="s">
        <v>35</v>
      </c>
      <c r="G34" s="23" t="s">
        <v>408</v>
      </c>
      <c r="H34" s="23" t="s">
        <v>409</v>
      </c>
      <c r="I34" s="31">
        <v>2400</v>
      </c>
      <c r="J34" s="23" t="s">
        <v>39</v>
      </c>
      <c r="L34" s="23" t="s">
        <v>48</v>
      </c>
      <c r="M34" s="23" t="s">
        <v>56</v>
      </c>
    </row>
    <row r="35" spans="1:13" x14ac:dyDescent="0.25">
      <c r="A35" s="23">
        <v>9475</v>
      </c>
      <c r="B35" s="23" t="s">
        <v>35</v>
      </c>
      <c r="C35" s="24">
        <v>45198.000000000102</v>
      </c>
      <c r="D35" s="23" t="s">
        <v>410</v>
      </c>
      <c r="E35" s="23" t="s">
        <v>68</v>
      </c>
      <c r="F35" s="23" t="s">
        <v>65</v>
      </c>
      <c r="G35" s="23" t="s">
        <v>411</v>
      </c>
      <c r="H35" s="23" t="s">
        <v>412</v>
      </c>
      <c r="I35" s="31">
        <v>105209.7</v>
      </c>
      <c r="J35" s="23" t="s">
        <v>39</v>
      </c>
      <c r="L35" s="23" t="s">
        <v>48</v>
      </c>
      <c r="M35" s="23" t="s">
        <v>73</v>
      </c>
    </row>
    <row r="36" spans="1:13" x14ac:dyDescent="0.25">
      <c r="A36" s="23">
        <v>9499</v>
      </c>
      <c r="B36" s="23" t="s">
        <v>35</v>
      </c>
      <c r="C36" s="24">
        <v>45198.000000000102</v>
      </c>
      <c r="D36" s="23" t="s">
        <v>413</v>
      </c>
      <c r="E36" s="23" t="s">
        <v>50</v>
      </c>
      <c r="F36" s="23" t="s">
        <v>51</v>
      </c>
      <c r="G36" s="23" t="s">
        <v>414</v>
      </c>
      <c r="H36" s="23" t="s">
        <v>415</v>
      </c>
      <c r="I36" s="31">
        <v>25000</v>
      </c>
      <c r="J36" s="23" t="s">
        <v>39</v>
      </c>
      <c r="L36" s="23" t="s">
        <v>48</v>
      </c>
      <c r="M36" s="23" t="s">
        <v>52</v>
      </c>
    </row>
    <row r="37" spans="1:13" x14ac:dyDescent="0.25">
      <c r="A37" s="23">
        <v>9161</v>
      </c>
      <c r="B37" s="23" t="s">
        <v>35</v>
      </c>
      <c r="C37" s="24">
        <v>45189.000000000102</v>
      </c>
      <c r="D37" s="23" t="s">
        <v>111</v>
      </c>
      <c r="E37" s="23" t="s">
        <v>186</v>
      </c>
      <c r="F37" s="23" t="s">
        <v>35</v>
      </c>
      <c r="G37" s="23" t="s">
        <v>416</v>
      </c>
      <c r="H37" s="23" t="s">
        <v>417</v>
      </c>
      <c r="I37" s="31">
        <v>260</v>
      </c>
      <c r="J37" s="23" t="s">
        <v>39</v>
      </c>
      <c r="L37" s="23" t="s">
        <v>53</v>
      </c>
      <c r="M37" s="23" t="s">
        <v>53</v>
      </c>
    </row>
    <row r="38" spans="1:13" x14ac:dyDescent="0.25">
      <c r="A38" s="23">
        <v>8936</v>
      </c>
      <c r="B38" s="23" t="s">
        <v>35</v>
      </c>
      <c r="C38" s="24">
        <v>45182.000000000102</v>
      </c>
      <c r="D38" s="23" t="s">
        <v>418</v>
      </c>
      <c r="E38" s="23" t="s">
        <v>381</v>
      </c>
      <c r="F38" s="23" t="s">
        <v>419</v>
      </c>
      <c r="G38" s="23" t="s">
        <v>420</v>
      </c>
      <c r="H38" s="23" t="s">
        <v>421</v>
      </c>
      <c r="I38" s="31">
        <v>880</v>
      </c>
      <c r="J38" s="23" t="s">
        <v>39</v>
      </c>
      <c r="L38" s="23" t="s">
        <v>40</v>
      </c>
      <c r="M38" s="23" t="s">
        <v>46</v>
      </c>
    </row>
    <row r="39" spans="1:13" x14ac:dyDescent="0.25">
      <c r="A39" s="23">
        <v>8776</v>
      </c>
      <c r="B39" s="23" t="s">
        <v>35</v>
      </c>
      <c r="C39" s="24">
        <v>45177.000000000102</v>
      </c>
      <c r="D39" s="23" t="s">
        <v>91</v>
      </c>
      <c r="E39" s="23" t="s">
        <v>50</v>
      </c>
      <c r="F39" s="23" t="s">
        <v>51</v>
      </c>
      <c r="G39" s="23" t="s">
        <v>422</v>
      </c>
      <c r="H39" s="23" t="s">
        <v>423</v>
      </c>
      <c r="I39" s="31">
        <v>34000</v>
      </c>
      <c r="J39" s="23" t="s">
        <v>39</v>
      </c>
      <c r="L39" s="23" t="s">
        <v>48</v>
      </c>
      <c r="M39" s="23" t="s">
        <v>49</v>
      </c>
    </row>
    <row r="40" spans="1:13" x14ac:dyDescent="0.25">
      <c r="A40" s="23">
        <v>7875</v>
      </c>
      <c r="B40" s="23" t="s">
        <v>35</v>
      </c>
      <c r="C40" s="24">
        <v>45147.000000000102</v>
      </c>
      <c r="D40" s="23" t="s">
        <v>424</v>
      </c>
      <c r="E40" s="23" t="s">
        <v>54</v>
      </c>
      <c r="F40" s="23" t="s">
        <v>35</v>
      </c>
      <c r="G40" s="23" t="s">
        <v>425</v>
      </c>
      <c r="H40" s="23" t="s">
        <v>426</v>
      </c>
      <c r="I40" s="31">
        <v>27290</v>
      </c>
      <c r="J40" s="23" t="s">
        <v>39</v>
      </c>
      <c r="L40" s="23" t="s">
        <v>64</v>
      </c>
      <c r="M40" s="23" t="s">
        <v>69</v>
      </c>
    </row>
    <row r="41" spans="1:13" x14ac:dyDescent="0.25">
      <c r="A41" s="23">
        <v>7877</v>
      </c>
      <c r="B41" s="23" t="s">
        <v>35</v>
      </c>
      <c r="C41" s="24">
        <v>45147.000000000102</v>
      </c>
      <c r="D41" s="23" t="s">
        <v>427</v>
      </c>
      <c r="E41" s="23" t="s">
        <v>176</v>
      </c>
      <c r="F41" s="23" t="s">
        <v>68</v>
      </c>
      <c r="G41" s="23" t="s">
        <v>428</v>
      </c>
      <c r="H41" s="23" t="s">
        <v>429</v>
      </c>
      <c r="I41" s="31">
        <v>100000</v>
      </c>
      <c r="J41" s="23" t="s">
        <v>39</v>
      </c>
      <c r="L41" s="23" t="s">
        <v>64</v>
      </c>
      <c r="M41" s="23" t="s">
        <v>400</v>
      </c>
    </row>
    <row r="42" spans="1:13" x14ac:dyDescent="0.25">
      <c r="A42" s="23">
        <v>7880</v>
      </c>
      <c r="B42" s="23" t="s">
        <v>35</v>
      </c>
      <c r="C42" s="24">
        <v>45147.000000000102</v>
      </c>
      <c r="D42" s="23" t="s">
        <v>430</v>
      </c>
      <c r="E42" s="23" t="s">
        <v>50</v>
      </c>
      <c r="F42" s="23" t="s">
        <v>51</v>
      </c>
      <c r="G42" s="23" t="s">
        <v>431</v>
      </c>
      <c r="H42" s="23" t="s">
        <v>432</v>
      </c>
      <c r="I42" s="31">
        <v>30000</v>
      </c>
      <c r="J42" s="23" t="s">
        <v>39</v>
      </c>
      <c r="L42" s="23" t="s">
        <v>48</v>
      </c>
      <c r="M42" s="23" t="s">
        <v>52</v>
      </c>
    </row>
    <row r="43" spans="1:13" x14ac:dyDescent="0.25">
      <c r="A43" s="23">
        <v>7643</v>
      </c>
      <c r="B43" s="23" t="s">
        <v>35</v>
      </c>
      <c r="C43" s="24">
        <v>45141.000000000102</v>
      </c>
      <c r="D43" s="23" t="s">
        <v>433</v>
      </c>
      <c r="E43" s="23" t="s">
        <v>67</v>
      </c>
      <c r="F43" s="23" t="s">
        <v>35</v>
      </c>
      <c r="G43" s="23" t="s">
        <v>434</v>
      </c>
      <c r="H43" s="23" t="s">
        <v>435</v>
      </c>
      <c r="I43" s="31">
        <v>208</v>
      </c>
      <c r="J43" s="23" t="s">
        <v>39</v>
      </c>
      <c r="L43" s="23" t="s">
        <v>48</v>
      </c>
      <c r="M43" s="23" t="s">
        <v>46</v>
      </c>
    </row>
    <row r="44" spans="1:13" x14ac:dyDescent="0.25">
      <c r="A44" s="23">
        <v>7487</v>
      </c>
      <c r="B44" s="23" t="s">
        <v>35</v>
      </c>
      <c r="C44" s="24">
        <v>45138.000000000102</v>
      </c>
      <c r="D44" s="23" t="s">
        <v>436</v>
      </c>
      <c r="E44" s="23" t="s">
        <v>178</v>
      </c>
      <c r="F44" s="23" t="s">
        <v>59</v>
      </c>
      <c r="G44" s="23" t="s">
        <v>437</v>
      </c>
      <c r="H44" s="23" t="s">
        <v>438</v>
      </c>
      <c r="I44" s="31">
        <v>30000</v>
      </c>
      <c r="J44" s="23" t="s">
        <v>39</v>
      </c>
      <c r="L44" s="23" t="s">
        <v>48</v>
      </c>
      <c r="M44" s="23" t="s">
        <v>52</v>
      </c>
    </row>
    <row r="45" spans="1:13" x14ac:dyDescent="0.25">
      <c r="A45" s="23">
        <v>7441</v>
      </c>
      <c r="B45" s="23" t="s">
        <v>35</v>
      </c>
      <c r="C45" s="24">
        <v>45135.000000000102</v>
      </c>
      <c r="D45" s="23" t="s">
        <v>102</v>
      </c>
      <c r="E45" s="23" t="s">
        <v>54</v>
      </c>
      <c r="F45" s="23" t="s">
        <v>35</v>
      </c>
      <c r="G45" s="23" t="s">
        <v>439</v>
      </c>
      <c r="H45" s="23" t="s">
        <v>440</v>
      </c>
      <c r="I45" s="31">
        <v>6000</v>
      </c>
      <c r="J45" s="23" t="s">
        <v>39</v>
      </c>
      <c r="L45" s="23" t="s">
        <v>48</v>
      </c>
      <c r="M45" s="23" t="s">
        <v>69</v>
      </c>
    </row>
    <row r="46" spans="1:13" x14ac:dyDescent="0.25">
      <c r="A46" s="23">
        <v>7441</v>
      </c>
      <c r="B46" s="23" t="s">
        <v>35</v>
      </c>
      <c r="C46" s="24">
        <v>45135.000000000102</v>
      </c>
      <c r="D46" s="23" t="s">
        <v>102</v>
      </c>
      <c r="E46" s="23" t="s">
        <v>54</v>
      </c>
      <c r="F46" s="23" t="s">
        <v>35</v>
      </c>
      <c r="G46" s="23" t="s">
        <v>441</v>
      </c>
      <c r="H46" s="23" t="s">
        <v>442</v>
      </c>
      <c r="I46" s="31">
        <v>11000</v>
      </c>
      <c r="J46" s="23" t="s">
        <v>39</v>
      </c>
      <c r="L46" s="23" t="s">
        <v>48</v>
      </c>
      <c r="M46" s="23" t="s">
        <v>56</v>
      </c>
    </row>
    <row r="47" spans="1:13" s="29" customFormat="1" x14ac:dyDescent="0.25">
      <c r="A47" s="29">
        <v>3575</v>
      </c>
      <c r="B47" s="29" t="s">
        <v>44</v>
      </c>
      <c r="C47" s="30">
        <v>45126.000000000102</v>
      </c>
      <c r="D47" s="29" t="s">
        <v>102</v>
      </c>
      <c r="E47" s="29" t="s">
        <v>54</v>
      </c>
      <c r="F47" s="29" t="s">
        <v>35</v>
      </c>
      <c r="G47" s="29" t="s">
        <v>443</v>
      </c>
      <c r="H47" s="29" t="s">
        <v>444</v>
      </c>
      <c r="I47" s="25">
        <v>75204</v>
      </c>
      <c r="J47" s="29" t="s">
        <v>39</v>
      </c>
      <c r="L47" s="29" t="s">
        <v>48</v>
      </c>
      <c r="M47" s="29" t="s">
        <v>49</v>
      </c>
    </row>
    <row r="48" spans="1:13" x14ac:dyDescent="0.25">
      <c r="A48" s="23">
        <v>7051</v>
      </c>
      <c r="B48" s="23" t="s">
        <v>35</v>
      </c>
      <c r="C48" s="24">
        <v>45121.000000000102</v>
      </c>
      <c r="D48" s="23" t="s">
        <v>445</v>
      </c>
      <c r="E48" s="23" t="s">
        <v>36</v>
      </c>
      <c r="F48" s="23" t="s">
        <v>35</v>
      </c>
      <c r="G48" s="23" t="s">
        <v>446</v>
      </c>
      <c r="H48" s="23" t="s">
        <v>447</v>
      </c>
      <c r="I48" s="31">
        <v>210000</v>
      </c>
      <c r="J48" s="23" t="s">
        <v>39</v>
      </c>
      <c r="K48" s="23" t="s">
        <v>63</v>
      </c>
      <c r="L48" s="23" t="s">
        <v>64</v>
      </c>
      <c r="M48" s="23" t="s">
        <v>49</v>
      </c>
    </row>
    <row r="49" spans="1:13" x14ac:dyDescent="0.25">
      <c r="A49" s="23">
        <v>6798</v>
      </c>
      <c r="B49" s="23" t="s">
        <v>35</v>
      </c>
      <c r="C49" s="24">
        <v>45114.000000000102</v>
      </c>
      <c r="D49" s="23" t="s">
        <v>448</v>
      </c>
      <c r="E49" s="23" t="s">
        <v>180</v>
      </c>
      <c r="F49" s="23" t="s">
        <v>183</v>
      </c>
      <c r="G49" s="23" t="s">
        <v>449</v>
      </c>
      <c r="H49" s="23" t="s">
        <v>450</v>
      </c>
      <c r="I49" s="31">
        <v>1575050.55</v>
      </c>
      <c r="J49" s="23" t="s">
        <v>39</v>
      </c>
      <c r="K49" s="23" t="s">
        <v>451</v>
      </c>
      <c r="L49" s="23" t="s">
        <v>48</v>
      </c>
      <c r="M49" s="23" t="s">
        <v>49</v>
      </c>
    </row>
    <row r="50" spans="1:13" s="34" customFormat="1" x14ac:dyDescent="0.25">
      <c r="A50" s="34">
        <v>4200</v>
      </c>
      <c r="B50" s="34" t="s">
        <v>35</v>
      </c>
      <c r="C50" s="35">
        <v>45033</v>
      </c>
      <c r="D50" s="34" t="s">
        <v>372</v>
      </c>
      <c r="E50" s="34" t="s">
        <v>45</v>
      </c>
      <c r="F50" s="34" t="s">
        <v>373</v>
      </c>
      <c r="G50" s="34" t="s">
        <v>374</v>
      </c>
      <c r="H50" s="34" t="s">
        <v>375</v>
      </c>
      <c r="I50" s="36">
        <v>22500</v>
      </c>
      <c r="J50" s="34" t="s">
        <v>39</v>
      </c>
      <c r="L50" s="34" t="s">
        <v>40</v>
      </c>
      <c r="M50" s="34" t="s">
        <v>46</v>
      </c>
    </row>
    <row r="51" spans="1:13" x14ac:dyDescent="0.25">
      <c r="I51" s="33">
        <f>SUM(I2:I50)-SUM(I3:I15)-I47</f>
        <v>10524954.189999999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8"/>
  <sheetViews>
    <sheetView tabSelected="1" topLeftCell="D1" zoomScale="60" zoomScaleNormal="60" workbookViewId="0">
      <selection activeCell="AQ15" sqref="AQ15"/>
    </sheetView>
  </sheetViews>
  <sheetFormatPr defaultRowHeight="15" x14ac:dyDescent="0.25"/>
  <cols>
    <col min="1" max="3" width="0" hidden="1" customWidth="1"/>
    <col min="4" max="4" width="11" bestFit="1" customWidth="1"/>
    <col min="5" max="5" width="14.85546875" bestFit="1" customWidth="1"/>
    <col min="6" max="6" width="43.7109375" customWidth="1"/>
    <col min="7" max="7" width="10.140625" bestFit="1" customWidth="1"/>
    <col min="8" max="8" width="14" bestFit="1" customWidth="1"/>
    <col min="9" max="9" width="16.28515625" bestFit="1" customWidth="1"/>
    <col min="10" max="10" width="87.28515625" customWidth="1"/>
    <col min="11" max="11" width="23.28515625" bestFit="1" customWidth="1"/>
    <col min="12" max="12" width="14" bestFit="1" customWidth="1"/>
    <col min="13" max="13" width="19" bestFit="1" customWidth="1"/>
    <col min="14" max="14" width="12.28515625" customWidth="1"/>
    <col min="15" max="15" width="17.7109375" customWidth="1"/>
    <col min="16" max="20" width="9.140625" hidden="1" customWidth="1"/>
    <col min="21" max="21" width="0.28515625" hidden="1" customWidth="1"/>
    <col min="22" max="38" width="0" hidden="1" customWidth="1"/>
    <col min="39" max="39" width="1.85546875" hidden="1" customWidth="1"/>
    <col min="40" max="40" width="4" customWidth="1"/>
  </cols>
  <sheetData>
    <row r="1" spans="1:37" ht="55.5" customHeight="1" x14ac:dyDescent="0.25">
      <c r="D1" s="37" t="s">
        <v>452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37" ht="42" x14ac:dyDescent="0.25">
      <c r="A2" s="3" t="s">
        <v>0</v>
      </c>
      <c r="B2" s="3" t="s">
        <v>1</v>
      </c>
      <c r="C2" s="3" t="s">
        <v>2</v>
      </c>
      <c r="D2" s="4" t="s">
        <v>3</v>
      </c>
      <c r="E2" s="4" t="s">
        <v>2</v>
      </c>
      <c r="F2" s="4" t="s">
        <v>8</v>
      </c>
      <c r="G2" s="4" t="s">
        <v>4</v>
      </c>
      <c r="H2" s="4" t="s">
        <v>5</v>
      </c>
      <c r="I2" s="4" t="s">
        <v>6</v>
      </c>
      <c r="J2" s="4" t="s">
        <v>7</v>
      </c>
      <c r="K2" s="5" t="s">
        <v>9</v>
      </c>
      <c r="L2" s="4" t="s">
        <v>10</v>
      </c>
      <c r="M2" s="4" t="s">
        <v>11</v>
      </c>
      <c r="N2" s="4" t="s">
        <v>12</v>
      </c>
      <c r="O2" s="5" t="s">
        <v>61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18</v>
      </c>
      <c r="V2" s="3" t="s">
        <v>19</v>
      </c>
      <c r="W2" s="3" t="s">
        <v>20</v>
      </c>
      <c r="X2" s="3" t="s">
        <v>21</v>
      </c>
      <c r="Y2" s="3" t="s">
        <v>22</v>
      </c>
      <c r="Z2" s="3" t="s">
        <v>23</v>
      </c>
      <c r="AA2" s="3" t="s">
        <v>24</v>
      </c>
      <c r="AB2" s="3" t="s">
        <v>25</v>
      </c>
      <c r="AC2" s="3" t="s">
        <v>26</v>
      </c>
      <c r="AD2" s="3" t="s">
        <v>27</v>
      </c>
      <c r="AE2" s="3" t="s">
        <v>28</v>
      </c>
      <c r="AF2" s="3" t="s">
        <v>29</v>
      </c>
      <c r="AG2" s="3" t="s">
        <v>30</v>
      </c>
      <c r="AH2" s="3" t="s">
        <v>31</v>
      </c>
      <c r="AI2" s="3" t="s">
        <v>32</v>
      </c>
      <c r="AJ2" s="3" t="s">
        <v>33</v>
      </c>
      <c r="AK2" s="3" t="s">
        <v>34</v>
      </c>
    </row>
    <row r="3" spans="1:37" ht="37.5" x14ac:dyDescent="0.3">
      <c r="A3">
        <v>12</v>
      </c>
      <c r="B3">
        <v>131</v>
      </c>
      <c r="C3" s="1">
        <v>44649.000000000102</v>
      </c>
      <c r="D3" s="6">
        <v>12887</v>
      </c>
      <c r="E3" s="7">
        <v>45282.000000000102</v>
      </c>
      <c r="F3" s="8" t="s">
        <v>103</v>
      </c>
      <c r="G3" s="6" t="s">
        <v>54</v>
      </c>
      <c r="H3" s="6" t="s">
        <v>35</v>
      </c>
      <c r="I3" s="6" t="s">
        <v>329</v>
      </c>
      <c r="J3" s="8" t="s">
        <v>330</v>
      </c>
      <c r="K3" s="9">
        <v>650</v>
      </c>
      <c r="L3" s="10" t="s">
        <v>39</v>
      </c>
      <c r="M3" s="6"/>
      <c r="N3" s="6" t="s">
        <v>53</v>
      </c>
      <c r="O3" s="6" t="s">
        <v>53</v>
      </c>
      <c r="P3" t="s">
        <v>35</v>
      </c>
      <c r="Q3" t="s">
        <v>35</v>
      </c>
      <c r="S3" t="s">
        <v>42</v>
      </c>
      <c r="U3" t="s">
        <v>35</v>
      </c>
      <c r="V3" t="s">
        <v>35</v>
      </c>
      <c r="W3" t="s">
        <v>42</v>
      </c>
      <c r="X3" t="s">
        <v>35</v>
      </c>
      <c r="Y3" t="s">
        <v>35</v>
      </c>
      <c r="Z3" t="s">
        <v>42</v>
      </c>
      <c r="AA3">
        <v>0</v>
      </c>
      <c r="AB3" t="s">
        <v>35</v>
      </c>
      <c r="AC3" t="s">
        <v>35</v>
      </c>
      <c r="AD3" t="s">
        <v>43</v>
      </c>
      <c r="AE3" t="s">
        <v>42</v>
      </c>
      <c r="AF3" t="s">
        <v>36</v>
      </c>
      <c r="AG3" t="s">
        <v>35</v>
      </c>
      <c r="AH3" t="s">
        <v>35</v>
      </c>
      <c r="AI3" t="s">
        <v>35</v>
      </c>
      <c r="AK3" t="s">
        <v>35</v>
      </c>
    </row>
    <row r="4" spans="1:37" ht="37.5" x14ac:dyDescent="0.3">
      <c r="D4" s="6">
        <v>12598</v>
      </c>
      <c r="E4" s="7">
        <v>45275.000000000102</v>
      </c>
      <c r="F4" s="8" t="s">
        <v>94</v>
      </c>
      <c r="G4" s="6" t="s">
        <v>54</v>
      </c>
      <c r="H4" s="6" t="s">
        <v>35</v>
      </c>
      <c r="I4" s="6" t="s">
        <v>359</v>
      </c>
      <c r="J4" s="8" t="s">
        <v>360</v>
      </c>
      <c r="K4" s="9">
        <v>1750</v>
      </c>
      <c r="L4" s="10" t="s">
        <v>39</v>
      </c>
      <c r="M4" s="6"/>
      <c r="N4" s="6" t="s">
        <v>48</v>
      </c>
      <c r="O4" s="6" t="s">
        <v>69</v>
      </c>
    </row>
    <row r="5" spans="1:37" ht="18.75" customHeight="1" x14ac:dyDescent="0.3">
      <c r="D5" s="6">
        <v>12598</v>
      </c>
      <c r="E5" s="7">
        <v>45275.000000000102</v>
      </c>
      <c r="F5" s="8" t="s">
        <v>113</v>
      </c>
      <c r="G5" s="6" t="s">
        <v>54</v>
      </c>
      <c r="H5" s="6" t="s">
        <v>35</v>
      </c>
      <c r="I5" s="6" t="s">
        <v>361</v>
      </c>
      <c r="J5" s="8" t="s">
        <v>362</v>
      </c>
      <c r="K5" s="9">
        <v>2387</v>
      </c>
      <c r="L5" s="10" t="s">
        <v>39</v>
      </c>
      <c r="M5" s="6"/>
      <c r="N5" s="6" t="s">
        <v>48</v>
      </c>
      <c r="O5" s="6" t="s">
        <v>69</v>
      </c>
    </row>
    <row r="6" spans="1:37" ht="20.25" customHeight="1" x14ac:dyDescent="0.3">
      <c r="D6" s="6">
        <v>11781</v>
      </c>
      <c r="E6" s="7">
        <v>45257.000000000102</v>
      </c>
      <c r="F6" s="8" t="s">
        <v>363</v>
      </c>
      <c r="G6" s="6" t="s">
        <v>178</v>
      </c>
      <c r="H6" s="6" t="s">
        <v>59</v>
      </c>
      <c r="I6" s="6" t="s">
        <v>364</v>
      </c>
      <c r="J6" s="8" t="s">
        <v>365</v>
      </c>
      <c r="K6" s="9">
        <v>2000</v>
      </c>
      <c r="L6" s="10" t="s">
        <v>39</v>
      </c>
      <c r="M6" s="6"/>
      <c r="N6" s="6" t="s">
        <v>48</v>
      </c>
      <c r="O6" s="6" t="s">
        <v>52</v>
      </c>
    </row>
    <row r="7" spans="1:37" ht="18.75" x14ac:dyDescent="0.3">
      <c r="D7" s="6">
        <v>11749</v>
      </c>
      <c r="E7" s="7">
        <v>45254.000000000102</v>
      </c>
      <c r="F7" s="8" t="s">
        <v>93</v>
      </c>
      <c r="G7" s="6" t="s">
        <v>176</v>
      </c>
      <c r="H7" s="6" t="s">
        <v>184</v>
      </c>
      <c r="I7" s="6" t="s">
        <v>366</v>
      </c>
      <c r="J7" s="8" t="s">
        <v>367</v>
      </c>
      <c r="K7" s="9">
        <v>140000</v>
      </c>
      <c r="L7" s="10" t="s">
        <v>39</v>
      </c>
      <c r="M7" s="6" t="s">
        <v>368</v>
      </c>
      <c r="N7" s="6" t="s">
        <v>48</v>
      </c>
      <c r="O7" s="6" t="s">
        <v>52</v>
      </c>
    </row>
    <row r="8" spans="1:37" ht="18.75" x14ac:dyDescent="0.3">
      <c r="D8" s="6">
        <v>11751</v>
      </c>
      <c r="E8" s="7">
        <v>45254.000000000102</v>
      </c>
      <c r="F8" s="8" t="s">
        <v>369</v>
      </c>
      <c r="G8" s="6" t="s">
        <v>50</v>
      </c>
      <c r="H8" s="6" t="s">
        <v>51</v>
      </c>
      <c r="I8" s="6" t="s">
        <v>370</v>
      </c>
      <c r="J8" s="8" t="s">
        <v>371</v>
      </c>
      <c r="K8" s="9">
        <v>8372</v>
      </c>
      <c r="L8" s="10" t="s">
        <v>39</v>
      </c>
      <c r="M8" s="6"/>
      <c r="N8" s="6" t="s">
        <v>48</v>
      </c>
      <c r="O8" s="6" t="s">
        <v>52</v>
      </c>
    </row>
    <row r="9" spans="1:37" ht="37.5" x14ac:dyDescent="0.3">
      <c r="D9" s="6">
        <v>10761</v>
      </c>
      <c r="E9" s="7">
        <v>45233.000000000102</v>
      </c>
      <c r="F9" s="8" t="s">
        <v>117</v>
      </c>
      <c r="G9" s="6" t="s">
        <v>54</v>
      </c>
      <c r="H9" s="6" t="s">
        <v>35</v>
      </c>
      <c r="I9" s="6" t="s">
        <v>376</v>
      </c>
      <c r="J9" s="8" t="s">
        <v>377</v>
      </c>
      <c r="K9" s="9">
        <v>9074.0400000000009</v>
      </c>
      <c r="L9" s="10" t="s">
        <v>39</v>
      </c>
      <c r="M9" s="6"/>
      <c r="N9" s="6" t="s">
        <v>48</v>
      </c>
      <c r="O9" s="6" t="s">
        <v>56</v>
      </c>
    </row>
    <row r="10" spans="1:37" ht="37.5" x14ac:dyDescent="0.3">
      <c r="D10" s="6">
        <v>10720</v>
      </c>
      <c r="E10" s="7">
        <v>45232.000000000102</v>
      </c>
      <c r="F10" s="8" t="s">
        <v>102</v>
      </c>
      <c r="G10" s="6" t="s">
        <v>54</v>
      </c>
      <c r="H10" s="6" t="s">
        <v>35</v>
      </c>
      <c r="I10" s="6" t="s">
        <v>378</v>
      </c>
      <c r="J10" s="8" t="s">
        <v>379</v>
      </c>
      <c r="K10" s="9">
        <v>800</v>
      </c>
      <c r="L10" s="10" t="s">
        <v>39</v>
      </c>
      <c r="M10" s="6"/>
      <c r="N10" s="6" t="s">
        <v>48</v>
      </c>
      <c r="O10" s="6" t="s">
        <v>56</v>
      </c>
    </row>
    <row r="11" spans="1:37" ht="56.25" x14ac:dyDescent="0.3">
      <c r="D11" s="6">
        <v>10730</v>
      </c>
      <c r="E11" s="7">
        <v>45232.000000000102</v>
      </c>
      <c r="F11" s="8" t="s">
        <v>380</v>
      </c>
      <c r="G11" s="6" t="s">
        <v>381</v>
      </c>
      <c r="H11" s="6" t="s">
        <v>35</v>
      </c>
      <c r="I11" s="6" t="s">
        <v>38</v>
      </c>
      <c r="J11" s="8" t="s">
        <v>38</v>
      </c>
      <c r="K11" s="9">
        <v>13633.57</v>
      </c>
      <c r="L11" s="10" t="s">
        <v>39</v>
      </c>
      <c r="M11" s="6"/>
      <c r="N11" s="6" t="s">
        <v>327</v>
      </c>
      <c r="O11" s="6" t="s">
        <v>52</v>
      </c>
    </row>
    <row r="12" spans="1:37" ht="56.25" x14ac:dyDescent="0.3">
      <c r="D12" s="6">
        <v>10728</v>
      </c>
      <c r="E12" s="7">
        <v>45232.000000000102</v>
      </c>
      <c r="F12" s="8" t="s">
        <v>92</v>
      </c>
      <c r="G12" s="6" t="s">
        <v>382</v>
      </c>
      <c r="H12" s="6" t="s">
        <v>175</v>
      </c>
      <c r="I12" s="6" t="s">
        <v>383</v>
      </c>
      <c r="J12" s="8" t="s">
        <v>384</v>
      </c>
      <c r="K12" s="9">
        <v>15600</v>
      </c>
      <c r="L12" s="10" t="s">
        <v>39</v>
      </c>
      <c r="M12" s="6"/>
      <c r="N12" s="6" t="s">
        <v>48</v>
      </c>
      <c r="O12" s="6" t="s">
        <v>56</v>
      </c>
    </row>
    <row r="13" spans="1:37" ht="18.75" x14ac:dyDescent="0.3">
      <c r="D13" s="6">
        <v>10260</v>
      </c>
      <c r="E13" s="7">
        <v>45219.000000000102</v>
      </c>
      <c r="F13" s="8" t="s">
        <v>385</v>
      </c>
      <c r="G13" s="6" t="s">
        <v>180</v>
      </c>
      <c r="H13" s="6" t="s">
        <v>183</v>
      </c>
      <c r="I13" s="6" t="s">
        <v>386</v>
      </c>
      <c r="J13" s="8" t="s">
        <v>387</v>
      </c>
      <c r="K13" s="9">
        <v>15000</v>
      </c>
      <c r="L13" s="10" t="s">
        <v>39</v>
      </c>
      <c r="M13" s="6"/>
      <c r="N13" s="6" t="s">
        <v>48</v>
      </c>
      <c r="O13" s="6" t="s">
        <v>52</v>
      </c>
    </row>
    <row r="14" spans="1:37" ht="18.75" x14ac:dyDescent="0.3">
      <c r="D14" s="6">
        <v>10260</v>
      </c>
      <c r="E14" s="7">
        <v>45219.000000000102</v>
      </c>
      <c r="F14" s="8" t="s">
        <v>388</v>
      </c>
      <c r="G14" s="6" t="s">
        <v>180</v>
      </c>
      <c r="H14" s="6" t="s">
        <v>183</v>
      </c>
      <c r="I14" s="6" t="s">
        <v>386</v>
      </c>
      <c r="J14" s="8" t="s">
        <v>387</v>
      </c>
      <c r="K14" s="9">
        <v>15000</v>
      </c>
      <c r="L14" s="10" t="s">
        <v>39</v>
      </c>
      <c r="M14" s="6"/>
      <c r="N14" s="6" t="s">
        <v>48</v>
      </c>
      <c r="O14" s="6" t="s">
        <v>52</v>
      </c>
    </row>
    <row r="15" spans="1:37" ht="56.25" x14ac:dyDescent="0.3">
      <c r="D15" s="6">
        <v>10279</v>
      </c>
      <c r="E15" s="7">
        <v>45219.000000000102</v>
      </c>
      <c r="F15" s="8" t="s">
        <v>389</v>
      </c>
      <c r="G15" s="6" t="s">
        <v>180</v>
      </c>
      <c r="H15" s="6" t="s">
        <v>183</v>
      </c>
      <c r="I15" s="6" t="s">
        <v>38</v>
      </c>
      <c r="J15" s="8" t="s">
        <v>390</v>
      </c>
      <c r="K15" s="9">
        <v>21445.22</v>
      </c>
      <c r="L15" s="10" t="s">
        <v>39</v>
      </c>
      <c r="M15" s="6" t="s">
        <v>391</v>
      </c>
      <c r="N15" s="6" t="s">
        <v>48</v>
      </c>
      <c r="O15" s="6" t="s">
        <v>392</v>
      </c>
    </row>
    <row r="16" spans="1:37" ht="18.75" customHeight="1" x14ac:dyDescent="0.3">
      <c r="D16" s="6">
        <v>10263</v>
      </c>
      <c r="E16" s="7">
        <v>45219.000000000102</v>
      </c>
      <c r="F16" s="8" t="s">
        <v>393</v>
      </c>
      <c r="G16" s="6" t="s">
        <v>62</v>
      </c>
      <c r="H16" s="6" t="s">
        <v>35</v>
      </c>
      <c r="I16" s="6" t="s">
        <v>394</v>
      </c>
      <c r="J16" s="8" t="s">
        <v>395</v>
      </c>
      <c r="K16" s="9">
        <v>78400.5</v>
      </c>
      <c r="L16" s="10" t="s">
        <v>39</v>
      </c>
      <c r="M16" s="6"/>
      <c r="N16" s="6" t="s">
        <v>64</v>
      </c>
      <c r="O16" s="6" t="s">
        <v>396</v>
      </c>
    </row>
    <row r="17" spans="4:15" ht="18.75" x14ac:dyDescent="0.3">
      <c r="D17" s="6">
        <v>9688</v>
      </c>
      <c r="E17" s="7">
        <v>45204.000000000102</v>
      </c>
      <c r="F17" s="8" t="s">
        <v>397</v>
      </c>
      <c r="G17" s="6" t="s">
        <v>68</v>
      </c>
      <c r="H17" s="6" t="s">
        <v>185</v>
      </c>
      <c r="I17" s="6" t="s">
        <v>398</v>
      </c>
      <c r="J17" s="8" t="s">
        <v>399</v>
      </c>
      <c r="K17" s="9">
        <v>7939313.6100000003</v>
      </c>
      <c r="L17" s="10" t="s">
        <v>39</v>
      </c>
      <c r="M17" s="6"/>
      <c r="N17" s="6" t="s">
        <v>64</v>
      </c>
      <c r="O17" s="6" t="s">
        <v>400</v>
      </c>
    </row>
    <row r="18" spans="4:15" ht="18.75" x14ac:dyDescent="0.3">
      <c r="D18" s="6">
        <v>9698</v>
      </c>
      <c r="E18" s="7">
        <v>45204.000000000102</v>
      </c>
      <c r="F18" s="8" t="s">
        <v>401</v>
      </c>
      <c r="G18" s="6" t="s">
        <v>381</v>
      </c>
      <c r="H18" s="6" t="s">
        <v>402</v>
      </c>
      <c r="I18" s="6" t="s">
        <v>38</v>
      </c>
      <c r="J18" s="8" t="s">
        <v>38</v>
      </c>
      <c r="K18" s="9">
        <v>58296</v>
      </c>
      <c r="L18" s="10" t="s">
        <v>39</v>
      </c>
      <c r="M18" s="6"/>
      <c r="N18" s="6" t="s">
        <v>53</v>
      </c>
      <c r="O18" s="6" t="s">
        <v>53</v>
      </c>
    </row>
    <row r="19" spans="4:15" ht="56.25" x14ac:dyDescent="0.3">
      <c r="D19" s="6">
        <v>9636</v>
      </c>
      <c r="E19" s="7">
        <v>45203.000000000102</v>
      </c>
      <c r="F19" s="8" t="s">
        <v>118</v>
      </c>
      <c r="G19" s="6" t="s">
        <v>36</v>
      </c>
      <c r="H19" s="6" t="s">
        <v>35</v>
      </c>
      <c r="I19" s="6" t="s">
        <v>403</v>
      </c>
      <c r="J19" s="8" t="s">
        <v>404</v>
      </c>
      <c r="K19" s="9">
        <v>21000</v>
      </c>
      <c r="L19" s="10" t="s">
        <v>39</v>
      </c>
      <c r="M19" s="6" t="s">
        <v>323</v>
      </c>
      <c r="N19" s="6" t="s">
        <v>48</v>
      </c>
      <c r="O19" s="6" t="s">
        <v>52</v>
      </c>
    </row>
    <row r="20" spans="4:15" ht="37.5" x14ac:dyDescent="0.3">
      <c r="D20" s="6">
        <v>9574</v>
      </c>
      <c r="E20" s="7">
        <v>45202.000000000102</v>
      </c>
      <c r="F20" s="8" t="s">
        <v>405</v>
      </c>
      <c r="G20" s="6" t="s">
        <v>67</v>
      </c>
      <c r="H20" s="6" t="s">
        <v>35</v>
      </c>
      <c r="I20" s="6" t="s">
        <v>406</v>
      </c>
      <c r="J20" s="8" t="s">
        <v>407</v>
      </c>
      <c r="K20" s="9">
        <v>2184</v>
      </c>
      <c r="L20" s="10" t="s">
        <v>39</v>
      </c>
      <c r="M20" s="6"/>
      <c r="N20" s="6" t="s">
        <v>48</v>
      </c>
      <c r="O20" s="6" t="s">
        <v>46</v>
      </c>
    </row>
    <row r="21" spans="4:15" ht="18.75" x14ac:dyDescent="0.3">
      <c r="D21" s="6">
        <v>9579</v>
      </c>
      <c r="E21" s="7">
        <v>45202.000000000102</v>
      </c>
      <c r="F21" s="8" t="s">
        <v>96</v>
      </c>
      <c r="G21" s="6" t="s">
        <v>67</v>
      </c>
      <c r="H21" s="6" t="s">
        <v>35</v>
      </c>
      <c r="I21" s="6" t="s">
        <v>204</v>
      </c>
      <c r="J21" s="8" t="s">
        <v>267</v>
      </c>
      <c r="K21" s="9">
        <v>250</v>
      </c>
      <c r="L21" s="10" t="s">
        <v>39</v>
      </c>
      <c r="M21" s="6"/>
      <c r="N21" s="6" t="s">
        <v>48</v>
      </c>
      <c r="O21" s="6" t="s">
        <v>46</v>
      </c>
    </row>
    <row r="22" spans="4:15" ht="37.5" x14ac:dyDescent="0.3">
      <c r="D22" s="6">
        <v>9480</v>
      </c>
      <c r="E22" s="7">
        <v>45198.000000000102</v>
      </c>
      <c r="F22" s="8" t="s">
        <v>74</v>
      </c>
      <c r="G22" s="6" t="s">
        <v>54</v>
      </c>
      <c r="H22" s="6" t="s">
        <v>35</v>
      </c>
      <c r="I22" s="6" t="s">
        <v>408</v>
      </c>
      <c r="J22" s="8" t="s">
        <v>409</v>
      </c>
      <c r="K22" s="9">
        <v>2400</v>
      </c>
      <c r="L22" s="10" t="s">
        <v>39</v>
      </c>
      <c r="M22" s="6"/>
      <c r="N22" s="6" t="s">
        <v>48</v>
      </c>
      <c r="O22" s="6" t="s">
        <v>56</v>
      </c>
    </row>
    <row r="23" spans="4:15" ht="18.75" x14ac:dyDescent="0.3">
      <c r="D23" s="6">
        <v>9475</v>
      </c>
      <c r="E23" s="7">
        <v>45198.000000000102</v>
      </c>
      <c r="F23" s="8" t="s">
        <v>410</v>
      </c>
      <c r="G23" s="6" t="s">
        <v>68</v>
      </c>
      <c r="H23" s="6" t="s">
        <v>65</v>
      </c>
      <c r="I23" s="6" t="s">
        <v>411</v>
      </c>
      <c r="J23" s="8" t="s">
        <v>412</v>
      </c>
      <c r="K23" s="9">
        <v>105209.7</v>
      </c>
      <c r="L23" s="10" t="s">
        <v>39</v>
      </c>
      <c r="M23" s="6"/>
      <c r="N23" s="6" t="s">
        <v>48</v>
      </c>
      <c r="O23" s="6" t="s">
        <v>73</v>
      </c>
    </row>
    <row r="24" spans="4:15" ht="18.75" x14ac:dyDescent="0.3">
      <c r="D24" s="6">
        <v>9499</v>
      </c>
      <c r="E24" s="7">
        <v>45198.000000000102</v>
      </c>
      <c r="F24" s="8" t="s">
        <v>413</v>
      </c>
      <c r="G24" s="6" t="s">
        <v>50</v>
      </c>
      <c r="H24" s="6" t="s">
        <v>51</v>
      </c>
      <c r="I24" s="6" t="s">
        <v>414</v>
      </c>
      <c r="J24" s="8" t="s">
        <v>415</v>
      </c>
      <c r="K24" s="9">
        <v>25000</v>
      </c>
      <c r="L24" s="10" t="s">
        <v>39</v>
      </c>
      <c r="M24" s="6"/>
      <c r="N24" s="6" t="s">
        <v>48</v>
      </c>
      <c r="O24" s="6" t="s">
        <v>52</v>
      </c>
    </row>
    <row r="25" spans="4:15" ht="18.75" x14ac:dyDescent="0.3">
      <c r="D25" s="6">
        <v>9161</v>
      </c>
      <c r="E25" s="7">
        <v>45189.000000000102</v>
      </c>
      <c r="F25" s="8" t="s">
        <v>111</v>
      </c>
      <c r="G25" s="6" t="s">
        <v>186</v>
      </c>
      <c r="H25" s="6" t="s">
        <v>35</v>
      </c>
      <c r="I25" s="6" t="s">
        <v>416</v>
      </c>
      <c r="J25" s="8" t="s">
        <v>417</v>
      </c>
      <c r="K25" s="9">
        <v>260</v>
      </c>
      <c r="L25" s="10" t="s">
        <v>39</v>
      </c>
      <c r="M25" s="6"/>
      <c r="N25" s="6" t="s">
        <v>53</v>
      </c>
      <c r="O25" s="6" t="s">
        <v>53</v>
      </c>
    </row>
    <row r="26" spans="4:15" ht="18.75" x14ac:dyDescent="0.3">
      <c r="D26" s="6">
        <v>8936</v>
      </c>
      <c r="E26" s="7">
        <v>45182.000000000102</v>
      </c>
      <c r="F26" s="8" t="s">
        <v>418</v>
      </c>
      <c r="G26" s="6" t="s">
        <v>381</v>
      </c>
      <c r="H26" s="6" t="s">
        <v>419</v>
      </c>
      <c r="I26" s="6" t="s">
        <v>420</v>
      </c>
      <c r="J26" s="8" t="s">
        <v>421</v>
      </c>
      <c r="K26" s="9">
        <v>880</v>
      </c>
      <c r="L26" s="10" t="s">
        <v>39</v>
      </c>
      <c r="M26" s="6"/>
      <c r="N26" s="6" t="s">
        <v>40</v>
      </c>
      <c r="O26" s="6" t="s">
        <v>46</v>
      </c>
    </row>
    <row r="27" spans="4:15" ht="56.25" x14ac:dyDescent="0.3">
      <c r="D27" s="6">
        <v>8776</v>
      </c>
      <c r="E27" s="7">
        <v>45177.000000000102</v>
      </c>
      <c r="F27" s="8" t="s">
        <v>91</v>
      </c>
      <c r="G27" s="6" t="s">
        <v>50</v>
      </c>
      <c r="H27" s="6" t="s">
        <v>51</v>
      </c>
      <c r="I27" s="6" t="s">
        <v>422</v>
      </c>
      <c r="J27" s="8" t="s">
        <v>423</v>
      </c>
      <c r="K27" s="9">
        <v>34000</v>
      </c>
      <c r="L27" s="10" t="s">
        <v>39</v>
      </c>
      <c r="M27" s="6"/>
      <c r="N27" s="6" t="s">
        <v>48</v>
      </c>
      <c r="O27" s="6" t="s">
        <v>49</v>
      </c>
    </row>
    <row r="28" spans="4:15" ht="18.75" x14ac:dyDescent="0.3">
      <c r="D28" s="6">
        <v>7875</v>
      </c>
      <c r="E28" s="7">
        <v>45147.000000000102</v>
      </c>
      <c r="F28" s="8" t="s">
        <v>424</v>
      </c>
      <c r="G28" s="6" t="s">
        <v>54</v>
      </c>
      <c r="H28" s="6" t="s">
        <v>35</v>
      </c>
      <c r="I28" s="6" t="s">
        <v>425</v>
      </c>
      <c r="J28" s="8" t="s">
        <v>426</v>
      </c>
      <c r="K28" s="9">
        <v>27290</v>
      </c>
      <c r="L28" s="10" t="s">
        <v>39</v>
      </c>
      <c r="M28" s="6"/>
      <c r="N28" s="6" t="s">
        <v>64</v>
      </c>
      <c r="O28" s="6" t="s">
        <v>69</v>
      </c>
    </row>
    <row r="29" spans="4:15" ht="18.75" x14ac:dyDescent="0.3">
      <c r="D29" s="6">
        <v>7877</v>
      </c>
      <c r="E29" s="7">
        <v>45147.000000000102</v>
      </c>
      <c r="F29" s="8" t="s">
        <v>427</v>
      </c>
      <c r="G29" s="6" t="s">
        <v>176</v>
      </c>
      <c r="H29" s="6" t="s">
        <v>68</v>
      </c>
      <c r="I29" s="6" t="s">
        <v>428</v>
      </c>
      <c r="J29" s="8" t="s">
        <v>429</v>
      </c>
      <c r="K29" s="9">
        <v>100000</v>
      </c>
      <c r="L29" s="10" t="s">
        <v>39</v>
      </c>
      <c r="M29" s="6"/>
      <c r="N29" s="6" t="s">
        <v>64</v>
      </c>
      <c r="O29" s="6" t="s">
        <v>400</v>
      </c>
    </row>
    <row r="30" spans="4:15" ht="37.5" x14ac:dyDescent="0.3">
      <c r="D30" s="6">
        <v>7880</v>
      </c>
      <c r="E30" s="7">
        <v>45147.000000000102</v>
      </c>
      <c r="F30" s="8" t="s">
        <v>430</v>
      </c>
      <c r="G30" s="6" t="s">
        <v>50</v>
      </c>
      <c r="H30" s="6" t="s">
        <v>51</v>
      </c>
      <c r="I30" s="6" t="s">
        <v>431</v>
      </c>
      <c r="J30" s="8" t="s">
        <v>432</v>
      </c>
      <c r="K30" s="9">
        <v>30000</v>
      </c>
      <c r="L30" s="10" t="s">
        <v>39</v>
      </c>
      <c r="M30" s="6"/>
      <c r="N30" s="6" t="s">
        <v>48</v>
      </c>
      <c r="O30" s="6" t="s">
        <v>52</v>
      </c>
    </row>
    <row r="31" spans="4:15" ht="18.75" x14ac:dyDescent="0.3">
      <c r="D31" s="6">
        <v>7643</v>
      </c>
      <c r="E31" s="7">
        <v>45141.000000000102</v>
      </c>
      <c r="F31" s="8" t="s">
        <v>433</v>
      </c>
      <c r="G31" s="6" t="s">
        <v>67</v>
      </c>
      <c r="H31" s="6" t="s">
        <v>35</v>
      </c>
      <c r="I31" s="6" t="s">
        <v>434</v>
      </c>
      <c r="J31" s="8" t="s">
        <v>435</v>
      </c>
      <c r="K31" s="9">
        <v>208</v>
      </c>
      <c r="L31" s="10" t="s">
        <v>39</v>
      </c>
      <c r="M31" s="6"/>
      <c r="N31" s="6" t="s">
        <v>48</v>
      </c>
      <c r="O31" s="6" t="s">
        <v>46</v>
      </c>
    </row>
    <row r="32" spans="4:15" ht="37.5" x14ac:dyDescent="0.3">
      <c r="D32" s="6">
        <v>7487</v>
      </c>
      <c r="E32" s="7">
        <v>45138.000000000102</v>
      </c>
      <c r="F32" s="8" t="s">
        <v>436</v>
      </c>
      <c r="G32" s="6" t="s">
        <v>178</v>
      </c>
      <c r="H32" s="6" t="s">
        <v>59</v>
      </c>
      <c r="I32" s="6" t="s">
        <v>437</v>
      </c>
      <c r="J32" s="8" t="s">
        <v>438</v>
      </c>
      <c r="K32" s="9">
        <v>30000</v>
      </c>
      <c r="L32" s="10" t="s">
        <v>39</v>
      </c>
      <c r="M32" s="6"/>
      <c r="N32" s="6" t="s">
        <v>48</v>
      </c>
      <c r="O32" s="6" t="s">
        <v>52</v>
      </c>
    </row>
    <row r="33" spans="4:15" ht="37.5" x14ac:dyDescent="0.3">
      <c r="D33" s="6">
        <v>7441</v>
      </c>
      <c r="E33" s="7">
        <v>45135.000000000102</v>
      </c>
      <c r="F33" s="8" t="s">
        <v>102</v>
      </c>
      <c r="G33" s="6" t="s">
        <v>54</v>
      </c>
      <c r="H33" s="6" t="s">
        <v>35</v>
      </c>
      <c r="I33" s="6" t="s">
        <v>439</v>
      </c>
      <c r="J33" s="8" t="s">
        <v>440</v>
      </c>
      <c r="K33" s="9">
        <v>6000</v>
      </c>
      <c r="L33" s="10" t="s">
        <v>39</v>
      </c>
      <c r="M33" s="6"/>
      <c r="N33" s="6" t="s">
        <v>48</v>
      </c>
      <c r="O33" s="6" t="s">
        <v>69</v>
      </c>
    </row>
    <row r="34" spans="4:15" ht="37.5" x14ac:dyDescent="0.3">
      <c r="D34" s="6">
        <v>7441</v>
      </c>
      <c r="E34" s="7">
        <v>45135.000000000102</v>
      </c>
      <c r="F34" s="8" t="s">
        <v>102</v>
      </c>
      <c r="G34" s="6" t="s">
        <v>54</v>
      </c>
      <c r="H34" s="6" t="s">
        <v>35</v>
      </c>
      <c r="I34" s="6" t="s">
        <v>441</v>
      </c>
      <c r="J34" s="8" t="s">
        <v>442</v>
      </c>
      <c r="K34" s="9">
        <v>11000</v>
      </c>
      <c r="L34" s="10" t="s">
        <v>39</v>
      </c>
      <c r="M34" s="6"/>
      <c r="N34" s="6" t="s">
        <v>48</v>
      </c>
      <c r="O34" s="6" t="s">
        <v>56</v>
      </c>
    </row>
    <row r="35" spans="4:15" ht="37.5" x14ac:dyDescent="0.3">
      <c r="D35" s="6">
        <v>7051</v>
      </c>
      <c r="E35" s="7">
        <v>45121.000000000102</v>
      </c>
      <c r="F35" s="8" t="s">
        <v>445</v>
      </c>
      <c r="G35" s="6" t="s">
        <v>36</v>
      </c>
      <c r="H35" s="6" t="s">
        <v>35</v>
      </c>
      <c r="I35" s="6" t="s">
        <v>446</v>
      </c>
      <c r="J35" s="8" t="s">
        <v>447</v>
      </c>
      <c r="K35" s="9">
        <v>210000</v>
      </c>
      <c r="L35" s="10" t="s">
        <v>39</v>
      </c>
      <c r="M35" s="6" t="s">
        <v>63</v>
      </c>
      <c r="N35" s="6" t="s">
        <v>64</v>
      </c>
      <c r="O35" s="6" t="s">
        <v>49</v>
      </c>
    </row>
    <row r="36" spans="4:15" ht="18.75" x14ac:dyDescent="0.3">
      <c r="D36" s="6">
        <v>6798</v>
      </c>
      <c r="E36" s="7">
        <v>45114.000000000102</v>
      </c>
      <c r="F36" s="8" t="s">
        <v>448</v>
      </c>
      <c r="G36" s="6" t="s">
        <v>180</v>
      </c>
      <c r="H36" s="6" t="s">
        <v>183</v>
      </c>
      <c r="I36" s="6" t="s">
        <v>449</v>
      </c>
      <c r="J36" s="8" t="s">
        <v>450</v>
      </c>
      <c r="K36" s="9">
        <v>1575050.55</v>
      </c>
      <c r="L36" s="10" t="s">
        <v>39</v>
      </c>
      <c r="M36" s="6" t="s">
        <v>451</v>
      </c>
      <c r="N36" s="6" t="s">
        <v>48</v>
      </c>
      <c r="O36" s="6" t="s">
        <v>49</v>
      </c>
    </row>
    <row r="37" spans="4:15" ht="18.75" x14ac:dyDescent="0.3">
      <c r="D37" s="6">
        <v>4200</v>
      </c>
      <c r="E37" s="7">
        <v>45033</v>
      </c>
      <c r="F37" s="8" t="s">
        <v>372</v>
      </c>
      <c r="G37" s="6" t="s">
        <v>45</v>
      </c>
      <c r="H37" s="6" t="s">
        <v>373</v>
      </c>
      <c r="I37" s="6" t="s">
        <v>374</v>
      </c>
      <c r="J37" s="8" t="s">
        <v>375</v>
      </c>
      <c r="K37" s="9">
        <v>22500</v>
      </c>
      <c r="L37" s="10" t="s">
        <v>39</v>
      </c>
      <c r="M37" s="6"/>
      <c r="N37" s="6" t="s">
        <v>40</v>
      </c>
      <c r="O37" s="6" t="s">
        <v>46</v>
      </c>
    </row>
    <row r="38" spans="4:15" ht="21" x14ac:dyDescent="0.35">
      <c r="J38" s="11" t="s">
        <v>76</v>
      </c>
      <c r="K38" s="12">
        <f>SUM(K3:K37)</f>
        <v>10524954.190000001</v>
      </c>
    </row>
  </sheetData>
  <mergeCells count="1">
    <mergeCell ref="D1:O1"/>
  </mergeCells>
  <pageMargins left="0.25" right="0.25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AdHoc_1° Sem. 2023</vt:lpstr>
      <vt:lpstr>Direttore_1° Sem. 2023</vt:lpstr>
      <vt:lpstr>AdHoc_2° Sem. 2023</vt:lpstr>
      <vt:lpstr>Direttore_2° Sem.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paser</dc:creator>
  <cp:lastModifiedBy>Erika Pasini</cp:lastModifiedBy>
  <cp:lastPrinted>2023-08-02T08:11:57Z</cp:lastPrinted>
  <dcterms:created xsi:type="dcterms:W3CDTF">2023-07-12T11:58:53Z</dcterms:created>
  <dcterms:modified xsi:type="dcterms:W3CDTF">2024-01-15T14:45:00Z</dcterms:modified>
</cp:coreProperties>
</file>